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192.168.100.16\全局外網共用區\土增稅科\聰甫\季報表\110年季報表\"/>
    </mc:Choice>
  </mc:AlternateContent>
  <bookViews>
    <workbookView xWindow="0" yWindow="0" windowWidth="19200" windowHeight="7240" activeTab="2"/>
  </bookViews>
  <sheets>
    <sheet name="_" sheetId="1" r:id="rId1"/>
    <sheet name="p2" sheetId="2" r:id="rId2"/>
    <sheet name="p1" sheetId="3" r:id="rId3"/>
  </sheets>
  <calcPr calcId="152511"/>
  <webPublishing codePage="1252"/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8" i="2"/>
  <c r="I17" i="3"/>
  <c r="I9" i="3"/>
  <c r="I10" i="3"/>
  <c r="I11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8" i="3"/>
</calcChain>
</file>

<file path=xl/sharedStrings.xml><?xml version="1.0" encoding="utf-8"?>
<sst xmlns="http://schemas.openxmlformats.org/spreadsheetml/2006/main" count="169" uniqueCount="82">
  <si>
    <t>公開類</t>
  </si>
  <si>
    <t>編製機關</t>
  </si>
  <si>
    <t>中央機關</t>
  </si>
  <si>
    <t>季報</t>
  </si>
  <si>
    <t>每季終了後30日內編報</t>
  </si>
  <si>
    <t>表號</t>
  </si>
  <si>
    <t>20903-02-12-2</t>
  </si>
  <si>
    <r>
      <rPr>
        <b/>
        <u/>
        <sz val="14"/>
        <color rgb="FF222222"/>
        <rFont val="Andale WT"/>
        <family val="2"/>
      </rPr>
      <t>臺東縣</t>
    </r>
    <r>
      <rPr>
        <b/>
        <u/>
        <sz val="14"/>
        <color rgb="FF222222"/>
        <rFont val="Andale WT"/>
        <family val="2"/>
      </rPr>
      <t>印花稅徵收</t>
    </r>
  </si>
  <si>
    <t>中華民國  108  年  第   4 季 (10月至12月)</t>
  </si>
  <si>
    <t>單位：新臺幣元；%</t>
  </si>
  <si>
    <t>來源別</t>
  </si>
  <si>
    <t xml:space="preserve"> 10 月</t>
  </si>
  <si>
    <t xml:space="preserve">  11月</t>
  </si>
  <si>
    <t xml:space="preserve">  12月</t>
  </si>
  <si>
    <t xml:space="preserve"> 本季合計數</t>
  </si>
  <si>
    <t xml:space="preserve">本年度截至本季累計數 </t>
  </si>
  <si>
    <t>金額</t>
  </si>
  <si>
    <t>%</t>
  </si>
  <si>
    <t>合計</t>
  </si>
  <si>
    <t>出售印花稅票</t>
  </si>
  <si>
    <t>彙總自繳稅額</t>
  </si>
  <si>
    <t>小計</t>
  </si>
  <si>
    <t>金融業</t>
  </si>
  <si>
    <t>銀行</t>
  </si>
  <si>
    <t>信託</t>
  </si>
  <si>
    <t>票卷</t>
  </si>
  <si>
    <t>證卷</t>
  </si>
  <si>
    <t>農漁會</t>
  </si>
  <si>
    <t>合作社</t>
  </si>
  <si>
    <t>保險業</t>
  </si>
  <si>
    <t>保險</t>
  </si>
  <si>
    <t>教育業</t>
  </si>
  <si>
    <t>補習班</t>
  </si>
  <si>
    <t>幼稚園托兒所</t>
  </si>
  <si>
    <t>醫療業</t>
  </si>
  <si>
    <t>醫院診所</t>
  </si>
  <si>
    <t>安養中心</t>
  </si>
  <si>
    <t>傳播業</t>
  </si>
  <si>
    <t>報紙雜誌</t>
  </si>
  <si>
    <t>電視</t>
  </si>
  <si>
    <t>營建業</t>
  </si>
  <si>
    <t>營建</t>
  </si>
  <si>
    <t>資料來源：依表報代號SMI903L編製。</t>
  </si>
  <si>
    <t>填表說明：根據資料倉儲管理系統(LDW)產製5份，1份自存，1份送會計室，1份送財政部賦稅署，1份以電子檔(核章後掃描成PDF檔) Email至財政部統計處，</t>
  </si>
  <si>
    <t xml:space="preserve">               1份送本府主計處。</t>
  </si>
  <si>
    <t>填 表　　　       　　審 核　　    　　　　　　業務主管人員　　　   　　　　　　　機關首長                              中華民國 109 年   1  月 20 日編製</t>
  </si>
  <si>
    <t>　　　　　            　　      　　   　               主辦統計人員</t>
  </si>
  <si>
    <r>
      <rPr>
        <b/>
        <u/>
        <sz val="14"/>
        <color rgb="FF222222"/>
        <rFont val="Andale WT"/>
        <family val="2"/>
      </rPr>
      <t>臺東縣</t>
    </r>
    <r>
      <rPr>
        <b/>
        <u/>
        <sz val="14"/>
        <color rgb="FF222222"/>
        <rFont val="Andale WT"/>
        <family val="2"/>
      </rPr>
      <t>印花稅徵收</t>
    </r>
    <r>
      <rPr>
        <b/>
        <u/>
        <sz val="14"/>
        <color rgb="FF222222"/>
        <rFont val="Andale WT"/>
        <family val="2"/>
      </rPr>
      <t>(續1完)</t>
    </r>
  </si>
  <si>
    <t>公用事業</t>
  </si>
  <si>
    <t>電力公司</t>
  </si>
  <si>
    <t>自來水</t>
  </si>
  <si>
    <t>瓦斯</t>
  </si>
  <si>
    <t>電信</t>
  </si>
  <si>
    <t>服務業</t>
  </si>
  <si>
    <t>執行業務</t>
  </si>
  <si>
    <t>其 他</t>
  </si>
  <si>
    <t>汽車</t>
  </si>
  <si>
    <t>其他</t>
  </si>
  <si>
    <t>大額繳納</t>
  </si>
  <si>
    <t>遺產分割協議書</t>
  </si>
  <si>
    <t>不動產買賣</t>
  </si>
  <si>
    <t>不動產交換</t>
  </si>
  <si>
    <t>不動產贈與</t>
  </si>
  <si>
    <t>不動產分割、合併</t>
  </si>
  <si>
    <t>承攬契據</t>
  </si>
  <si>
    <t>銀錢收據</t>
  </si>
  <si>
    <t>押標金收據</t>
  </si>
  <si>
    <t>不動產信託</t>
  </si>
  <si>
    <t>買賣動產</t>
  </si>
  <si>
    <t>臺東縣稅務局</t>
  </si>
  <si>
    <r>
      <rPr>
        <b/>
        <u/>
        <sz val="14"/>
        <color rgb="FF222222"/>
        <rFont val="Andale WT"/>
        <family val="2"/>
      </rPr>
      <t>臺東縣</t>
    </r>
    <r>
      <rPr>
        <b/>
        <u/>
        <sz val="14"/>
        <color rgb="FF222222"/>
        <rFont val="Andale WT"/>
        <family val="2"/>
      </rPr>
      <t>印花稅徵收</t>
    </r>
  </si>
  <si>
    <t>臺東縣稅務局</t>
    <phoneticPr fontId="10" type="noConversion"/>
  </si>
  <si>
    <r>
      <rPr>
        <sz val="10"/>
        <color theme="1"/>
        <rFont val="細明體"/>
        <family val="3"/>
        <charset val="136"/>
      </rPr>
      <t>　　　　　</t>
    </r>
    <r>
      <rPr>
        <sz val="10"/>
        <color theme="1"/>
        <rFont val="Andale WT"/>
        <family val="2"/>
      </rPr>
      <t xml:space="preserve">            </t>
    </r>
    <r>
      <rPr>
        <sz val="10"/>
        <color theme="1"/>
        <rFont val="細明體"/>
        <family val="3"/>
        <charset val="136"/>
      </rPr>
      <t>　　</t>
    </r>
    <r>
      <rPr>
        <sz val="10"/>
        <color theme="1"/>
        <rFont val="Andale WT"/>
        <family val="2"/>
      </rPr>
      <t xml:space="preserve">      </t>
    </r>
    <r>
      <rPr>
        <sz val="10"/>
        <color theme="1"/>
        <rFont val="細明體"/>
        <family val="3"/>
        <charset val="136"/>
      </rPr>
      <t>　　</t>
    </r>
    <r>
      <rPr>
        <sz val="10"/>
        <color theme="1"/>
        <rFont val="Andale WT"/>
        <family val="2"/>
      </rPr>
      <t xml:space="preserve">   </t>
    </r>
    <r>
      <rPr>
        <sz val="10"/>
        <color theme="1"/>
        <rFont val="細明體"/>
        <family val="3"/>
        <charset val="136"/>
      </rPr>
      <t>　</t>
    </r>
    <r>
      <rPr>
        <sz val="10"/>
        <color theme="1"/>
        <rFont val="Andale WT"/>
        <family val="2"/>
      </rPr>
      <t xml:space="preserve">                 </t>
    </r>
    <r>
      <rPr>
        <sz val="10"/>
        <color theme="1"/>
        <rFont val="細明體"/>
        <family val="3"/>
        <charset val="136"/>
      </rPr>
      <t>主辦統計人員</t>
    </r>
    <phoneticPr fontId="10" type="noConversion"/>
  </si>
  <si>
    <r>
      <rPr>
        <sz val="10"/>
        <color theme="1"/>
        <rFont val="細明體"/>
        <family val="3"/>
        <charset val="136"/>
      </rPr>
      <t>中華民國</t>
    </r>
    <r>
      <rPr>
        <sz val="10"/>
        <color theme="1"/>
        <rFont val="Andale WT"/>
        <family val="2"/>
      </rPr>
      <t xml:space="preserve">  110  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細明體"/>
        <family val="3"/>
        <charset val="136"/>
      </rPr>
      <t>第</t>
    </r>
    <r>
      <rPr>
        <sz val="10"/>
        <color theme="1"/>
        <rFont val="Andale WT"/>
        <family val="2"/>
      </rPr>
      <t xml:space="preserve">   4    </t>
    </r>
    <r>
      <rPr>
        <sz val="10"/>
        <color theme="1"/>
        <rFont val="細明體"/>
        <family val="3"/>
        <charset val="136"/>
      </rPr>
      <t>季</t>
    </r>
    <r>
      <rPr>
        <sz val="10"/>
        <color theme="1"/>
        <rFont val="Andale WT"/>
        <family val="2"/>
      </rPr>
      <t xml:space="preserve"> (10</t>
    </r>
    <r>
      <rPr>
        <sz val="10"/>
        <color theme="1"/>
        <rFont val="細明體"/>
        <family val="3"/>
        <charset val="136"/>
      </rPr>
      <t>月至</t>
    </r>
    <r>
      <rPr>
        <sz val="10"/>
        <color theme="1"/>
        <rFont val="Andale WT"/>
        <family val="2"/>
      </rP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ndale WT"/>
        <family val="2"/>
      </rPr>
      <t>)</t>
    </r>
    <phoneticPr fontId="10" type="noConversion"/>
  </si>
  <si>
    <r>
      <t>10</t>
    </r>
    <r>
      <rPr>
        <sz val="8"/>
        <color rgb="FF333333"/>
        <rFont val="細明體"/>
        <family val="3"/>
        <charset val="136"/>
      </rPr>
      <t>月</t>
    </r>
    <phoneticPr fontId="10" type="noConversion"/>
  </si>
  <si>
    <r>
      <t>11</t>
    </r>
    <r>
      <rPr>
        <sz val="8"/>
        <color rgb="FF333333"/>
        <rFont val="細明體"/>
        <family val="3"/>
        <charset val="136"/>
      </rPr>
      <t>月</t>
    </r>
    <phoneticPr fontId="10" type="noConversion"/>
  </si>
  <si>
    <r>
      <t>12</t>
    </r>
    <r>
      <rPr>
        <sz val="8"/>
        <color rgb="FF333333"/>
        <rFont val="細明體"/>
        <family val="3"/>
        <charset val="136"/>
      </rPr>
      <t>月</t>
    </r>
    <phoneticPr fontId="10" type="noConversion"/>
  </si>
  <si>
    <r>
      <t>11</t>
    </r>
    <r>
      <rPr>
        <sz val="8"/>
        <color rgb="FF333333"/>
        <rFont val="細明體"/>
        <family val="3"/>
        <charset val="136"/>
      </rPr>
      <t>月</t>
    </r>
    <phoneticPr fontId="10" type="noConversion"/>
  </si>
  <si>
    <r>
      <t xml:space="preserve"> 12</t>
    </r>
    <r>
      <rPr>
        <sz val="8"/>
        <color rgb="FF333333"/>
        <rFont val="細明體"/>
        <family val="3"/>
        <charset val="136"/>
      </rPr>
      <t>月</t>
    </r>
    <phoneticPr fontId="10" type="noConversion"/>
  </si>
  <si>
    <r>
      <rPr>
        <sz val="10"/>
        <color theme="1"/>
        <rFont val="細明體"/>
        <family val="3"/>
        <charset val="136"/>
      </rPr>
      <t>中華民國</t>
    </r>
    <r>
      <rPr>
        <sz val="10"/>
        <color theme="1"/>
        <rFont val="Andale WT"/>
        <family val="2"/>
      </rPr>
      <t xml:space="preserve">  110 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細明體"/>
        <family val="3"/>
        <charset val="136"/>
      </rPr>
      <t>第</t>
    </r>
    <r>
      <rPr>
        <sz val="10"/>
        <color theme="1"/>
        <rFont val="Andale WT"/>
        <family val="2"/>
      </rPr>
      <t xml:space="preserve">   4 </t>
    </r>
    <r>
      <rPr>
        <sz val="10"/>
        <color theme="1"/>
        <rFont val="細明體"/>
        <family val="3"/>
        <charset val="136"/>
      </rPr>
      <t>季</t>
    </r>
    <r>
      <rPr>
        <sz val="10"/>
        <color theme="1"/>
        <rFont val="Andale WT"/>
        <family val="2"/>
      </rPr>
      <t xml:space="preserve"> (10</t>
    </r>
    <r>
      <rPr>
        <sz val="10"/>
        <color theme="1"/>
        <rFont val="細明體"/>
        <family val="3"/>
        <charset val="136"/>
      </rPr>
      <t>月至</t>
    </r>
    <r>
      <rPr>
        <sz val="10"/>
        <color theme="1"/>
        <rFont val="Andale WT"/>
        <family val="2"/>
      </rPr>
      <t>12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ndale WT"/>
        <family val="2"/>
      </rPr>
      <t>)</t>
    </r>
    <phoneticPr fontId="10" type="noConversion"/>
  </si>
  <si>
    <r>
      <rPr>
        <sz val="10"/>
        <color theme="1"/>
        <rFont val="細明體"/>
        <family val="3"/>
        <charset val="136"/>
      </rPr>
      <t>填</t>
    </r>
    <r>
      <rPr>
        <sz val="10"/>
        <color theme="1"/>
        <rFont val="Andale WT"/>
        <family val="2"/>
      </rPr>
      <t xml:space="preserve"> </t>
    </r>
    <r>
      <rPr>
        <sz val="10"/>
        <color theme="1"/>
        <rFont val="細明體"/>
        <family val="3"/>
        <charset val="136"/>
      </rPr>
      <t>表　　　</t>
    </r>
    <r>
      <rPr>
        <sz val="10"/>
        <color theme="1"/>
        <rFont val="Andale WT"/>
        <family val="2"/>
      </rPr>
      <t xml:space="preserve">       </t>
    </r>
    <r>
      <rPr>
        <sz val="10"/>
        <color theme="1"/>
        <rFont val="細明體"/>
        <family val="3"/>
        <charset val="136"/>
      </rPr>
      <t>　　審</t>
    </r>
    <r>
      <rPr>
        <sz val="10"/>
        <color theme="1"/>
        <rFont val="Andale WT"/>
        <family val="2"/>
      </rPr>
      <t xml:space="preserve"> </t>
    </r>
    <r>
      <rPr>
        <sz val="10"/>
        <color theme="1"/>
        <rFont val="細明體"/>
        <family val="3"/>
        <charset val="136"/>
      </rPr>
      <t>核　　</t>
    </r>
    <r>
      <rPr>
        <sz val="10"/>
        <color theme="1"/>
        <rFont val="Andale WT"/>
        <family val="2"/>
      </rPr>
      <t xml:space="preserve">    </t>
    </r>
    <r>
      <rPr>
        <sz val="10"/>
        <color theme="1"/>
        <rFont val="細明體"/>
        <family val="3"/>
        <charset val="136"/>
      </rPr>
      <t>　　　　　　業務主管人員　　　</t>
    </r>
    <r>
      <rPr>
        <sz val="10"/>
        <color theme="1"/>
        <rFont val="Andale WT"/>
        <family val="2"/>
      </rPr>
      <t xml:space="preserve">   </t>
    </r>
    <r>
      <rPr>
        <sz val="10"/>
        <color theme="1"/>
        <rFont val="細明體"/>
        <family val="3"/>
        <charset val="136"/>
      </rPr>
      <t>　　　　　　　機關首長</t>
    </r>
    <r>
      <rPr>
        <sz val="10"/>
        <color theme="1"/>
        <rFont val="Andale WT"/>
        <family val="2"/>
      </rPr>
      <t xml:space="preserve">                              </t>
    </r>
    <r>
      <rPr>
        <sz val="10"/>
        <color theme="1"/>
        <rFont val="細明體"/>
        <family val="3"/>
        <charset val="136"/>
      </rPr>
      <t>中華民國</t>
    </r>
    <r>
      <rPr>
        <sz val="10"/>
        <color theme="1"/>
        <rFont val="Andale WT"/>
        <family val="2"/>
      </rPr>
      <t xml:space="preserve"> 111 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ndale WT"/>
        <family val="2"/>
      </rPr>
      <t xml:space="preserve">  1  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ndale WT"/>
        <family val="2"/>
      </rPr>
      <t xml:space="preserve"> 25</t>
    </r>
    <r>
      <rPr>
        <sz val="10"/>
        <color theme="1"/>
        <rFont val="細明體"/>
        <family val="3"/>
        <charset val="136"/>
      </rPr>
      <t>日編製</t>
    </r>
    <phoneticPr fontId="10" type="noConversion"/>
  </si>
  <si>
    <r>
      <rPr>
        <sz val="10"/>
        <color theme="1"/>
        <rFont val="細明體"/>
        <family val="3"/>
        <charset val="136"/>
      </rPr>
      <t>填</t>
    </r>
    <r>
      <rPr>
        <sz val="10"/>
        <color theme="1"/>
        <rFont val="Andale WT"/>
        <family val="2"/>
      </rPr>
      <t xml:space="preserve"> </t>
    </r>
    <r>
      <rPr>
        <sz val="10"/>
        <color theme="1"/>
        <rFont val="細明體"/>
        <family val="3"/>
        <charset val="136"/>
      </rPr>
      <t>表　　　</t>
    </r>
    <r>
      <rPr>
        <sz val="10"/>
        <color theme="1"/>
        <rFont val="Andale WT"/>
        <family val="2"/>
      </rPr>
      <t xml:space="preserve">       </t>
    </r>
    <r>
      <rPr>
        <sz val="10"/>
        <color theme="1"/>
        <rFont val="細明體"/>
        <family val="3"/>
        <charset val="136"/>
      </rPr>
      <t>　　審</t>
    </r>
    <r>
      <rPr>
        <sz val="10"/>
        <color theme="1"/>
        <rFont val="Andale WT"/>
        <family val="2"/>
      </rPr>
      <t xml:space="preserve"> </t>
    </r>
    <r>
      <rPr>
        <sz val="10"/>
        <color theme="1"/>
        <rFont val="細明體"/>
        <family val="3"/>
        <charset val="136"/>
      </rPr>
      <t>核　　</t>
    </r>
    <r>
      <rPr>
        <sz val="10"/>
        <color theme="1"/>
        <rFont val="Andale WT"/>
        <family val="2"/>
      </rPr>
      <t xml:space="preserve">    </t>
    </r>
    <r>
      <rPr>
        <sz val="10"/>
        <color theme="1"/>
        <rFont val="細明體"/>
        <family val="3"/>
        <charset val="136"/>
      </rPr>
      <t>　　　　　　業務主管人員　　　</t>
    </r>
    <r>
      <rPr>
        <sz val="10"/>
        <color theme="1"/>
        <rFont val="Andale WT"/>
        <family val="2"/>
      </rPr>
      <t xml:space="preserve">   </t>
    </r>
    <r>
      <rPr>
        <sz val="10"/>
        <color theme="1"/>
        <rFont val="細明體"/>
        <family val="3"/>
        <charset val="136"/>
      </rPr>
      <t>　　　　　　　機關首長</t>
    </r>
    <r>
      <rPr>
        <sz val="10"/>
        <color theme="1"/>
        <rFont val="Andale WT"/>
        <family val="2"/>
      </rPr>
      <t xml:space="preserve">                              </t>
    </r>
    <r>
      <rPr>
        <sz val="10"/>
        <color theme="1"/>
        <rFont val="細明體"/>
        <family val="3"/>
        <charset val="136"/>
      </rPr>
      <t>中華民國</t>
    </r>
    <r>
      <rPr>
        <sz val="10"/>
        <color theme="1"/>
        <rFont val="Andale WT"/>
        <family val="2"/>
      </rPr>
      <t xml:space="preserve"> 111 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ndale WT"/>
        <family val="2"/>
      </rPr>
      <t xml:space="preserve">   1  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ndale WT"/>
        <family val="2"/>
      </rPr>
      <t xml:space="preserve"> 25 </t>
    </r>
    <r>
      <rPr>
        <sz val="10"/>
        <color theme="1"/>
        <rFont val="細明體"/>
        <family val="3"/>
        <charset val="136"/>
      </rPr>
      <t>日編製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</si>
</sst>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AM/PM\ h:mm:ss"/>
    <numFmt numFmtId="177" formatCode="[$-409]h:mm:ss\ AM/PM;@"/>
  </numFmts>
  <fonts count="13">
    <font>
      <sz val="10"/>
      <color theme="1"/>
      <name val="Tahoma"/>
      <family val="2"/>
    </font>
    <font>
      <sz val="10"/>
      <color theme="1"/>
      <name val="Andale WT"/>
      <family val="2"/>
    </font>
    <font>
      <sz val="10"/>
      <color theme="1"/>
      <name val="Arial"/>
      <family val="2"/>
    </font>
    <font>
      <b/>
      <u/>
      <sz val="14"/>
      <color rgb="FF222222"/>
      <name val="Andale WT"/>
      <family val="2"/>
    </font>
    <font>
      <sz val="8"/>
      <color rgb="FF444444"/>
      <name val="Andale WT"/>
      <family val="2"/>
    </font>
    <font>
      <sz val="8"/>
      <color rgb="FF333333"/>
      <name val="Andale WT"/>
      <family val="2"/>
    </font>
    <font>
      <sz val="8"/>
      <color rgb="FF333333"/>
      <name val="Arial"/>
      <family val="2"/>
    </font>
    <font>
      <sz val="8"/>
      <color rgb="FFE7E5E5"/>
      <name val="Andale WT"/>
      <family val="2"/>
    </font>
    <font>
      <sz val="8"/>
      <color rgb="FF454545"/>
      <name val="Arial"/>
      <family val="2"/>
    </font>
    <font>
      <b/>
      <sz val="8"/>
      <color rgb="FF333333"/>
      <name val="Andale WT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8"/>
      <color rgb="FF333333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24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C0C0C0"/>
      </right>
      <top/>
      <bottom/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/>
      <right/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C0C0C0"/>
      </bottom>
      <diagonal/>
    </border>
    <border>
      <left style="medium">
        <color rgb="FFEFEFEF"/>
      </left>
      <right/>
      <top style="medium">
        <color rgb="FFEFEFEF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3" fontId="8" fillId="0" borderId="13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8" fillId="0" borderId="14" xfId="0" applyNumberFormat="1" applyFont="1" applyBorder="1" applyAlignment="1">
      <alignment horizontal="right" vertical="top"/>
    </xf>
    <xf numFmtId="0" fontId="5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43" fontId="8" fillId="0" borderId="13" xfId="0" applyNumberFormat="1" applyFont="1" applyBorder="1" applyAlignment="1">
      <alignment horizontal="right" vertical="top"/>
    </xf>
    <xf numFmtId="43" fontId="8" fillId="0" borderId="14" xfId="0" applyNumberFormat="1" applyFont="1" applyBorder="1" applyAlignment="1">
      <alignment horizontal="right" vertical="top"/>
    </xf>
    <xf numFmtId="41" fontId="8" fillId="0" borderId="13" xfId="0" applyNumberFormat="1" applyFont="1" applyBorder="1" applyAlignment="1">
      <alignment horizontal="right" vertical="top"/>
    </xf>
    <xf numFmtId="0" fontId="0" fillId="0" borderId="0" xfId="0"/>
    <xf numFmtId="0" fontId="5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5" fillId="2" borderId="12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5" fillId="2" borderId="11" xfId="0" applyFont="1" applyFill="1" applyBorder="1" applyAlignment="1">
      <alignment horizontal="center" vertical="center"/>
    </xf>
    <xf numFmtId="41" fontId="8" fillId="0" borderId="21" xfId="0" applyNumberFormat="1" applyFont="1" applyBorder="1" applyAlignment="1">
      <alignment horizontal="right" vertical="top"/>
    </xf>
    <xf numFmtId="43" fontId="8" fillId="0" borderId="21" xfId="0" applyNumberFormat="1" applyFont="1" applyBorder="1" applyAlignment="1">
      <alignment horizontal="right" vertical="top"/>
    </xf>
    <xf numFmtId="43" fontId="8" fillId="0" borderId="22" xfId="0" applyNumberFormat="1" applyFont="1" applyBorder="1" applyAlignment="1">
      <alignment horizontal="right" vertical="top"/>
    </xf>
    <xf numFmtId="43" fontId="8" fillId="0" borderId="23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Border="1"/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2" borderId="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5" fillId="2" borderId="12" xfId="0" applyFont="1" applyFill="1" applyBorder="1" applyAlignment="1">
      <alignment horizontal="center" vertical="center"/>
    </xf>
    <xf numFmtId="0" fontId="0" fillId="2" borderId="11" xfId="0" applyFill="1" applyBorder="1"/>
    <xf numFmtId="0" fontId="5" fillId="2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5" fillId="2" borderId="11" xfId="0" applyFont="1" applyFill="1" applyBorder="1" applyAlignment="1">
      <alignment vertical="top"/>
    </xf>
    <xf numFmtId="0" fontId="0" fillId="2" borderId="15" xfId="0" applyFill="1" applyBorder="1"/>
    <xf numFmtId="0" fontId="0" fillId="2" borderId="16" xfId="0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right" vertical="top"/>
    </xf>
    <xf numFmtId="0" fontId="11" fillId="0" borderId="4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5" fillId="2" borderId="10" xfId="0" applyFont="1" applyFill="1" applyBorder="1" applyAlignment="1">
      <alignment horizontal="center" vertical="center"/>
    </xf>
    <xf numFmtId="0" fontId="0" fillId="2" borderId="17" xfId="0" applyFill="1" applyBorder="1"/>
    <xf numFmtId="177" fontId="1" fillId="0" borderId="0" xfId="0" applyNumberFormat="1" applyFont="1" applyAlignment="1">
      <alignment horizontal="right" vertical="top"/>
    </xf>
    <xf numFmtId="177" fontId="0" fillId="0" borderId="0" xfId="0" applyNumberForma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C1"/>
    </sheetView>
  </sheetViews>
  <sheetFormatPr defaultRowHeight="12.75" customHeight="1"/>
  <cols>
    <col min="1" max="2" width="14.6328125" bestFit="1" customWidth="1"/>
    <col min="3" max="3" width="11.36328125" bestFit="1" customWidth="1"/>
    <col min="4" max="4" width="10.08984375" bestFit="1" customWidth="1"/>
    <col min="5" max="5" width="12.453125" bestFit="1" customWidth="1"/>
    <col min="6" max="6" width="10.08984375" bestFit="1" customWidth="1"/>
    <col min="7" max="7" width="11.36328125" bestFit="1" customWidth="1"/>
    <col min="8" max="8" width="10.08984375" bestFit="1" customWidth="1"/>
    <col min="9" max="9" width="11.36328125" bestFit="1" customWidth="1"/>
    <col min="10" max="10" width="10.08984375" bestFit="1" customWidth="1"/>
    <col min="11" max="11" width="14.6328125" bestFit="1" customWidth="1"/>
    <col min="12" max="12" width="11.36328125" bestFit="1" customWidth="1"/>
  </cols>
  <sheetData>
    <row r="1" spans="1:12" ht="12.5">
      <c r="A1" s="24" t="s">
        <v>0</v>
      </c>
      <c r="B1" s="25"/>
      <c r="C1" s="26"/>
      <c r="D1" s="27"/>
      <c r="E1" s="27"/>
      <c r="F1" s="27"/>
      <c r="G1" s="28" t="s">
        <v>1</v>
      </c>
      <c r="H1" s="25"/>
      <c r="I1" s="26"/>
      <c r="J1" s="29" t="s">
        <v>2</v>
      </c>
      <c r="K1" s="25"/>
      <c r="L1" s="25"/>
    </row>
    <row r="2" spans="1:12" ht="12.5">
      <c r="A2" s="24" t="s">
        <v>3</v>
      </c>
      <c r="B2" s="25"/>
      <c r="C2" s="26"/>
      <c r="D2" s="30" t="s">
        <v>4</v>
      </c>
      <c r="E2" s="31"/>
      <c r="F2" s="31"/>
      <c r="G2" s="28" t="s">
        <v>5</v>
      </c>
      <c r="H2" s="25"/>
      <c r="I2" s="26"/>
      <c r="J2" s="32" t="s">
        <v>6</v>
      </c>
      <c r="K2" s="25"/>
      <c r="L2" s="25"/>
    </row>
    <row r="3" spans="1:12" ht="24" customHeight="1">
      <c r="A3" s="33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5">
      <c r="A4" s="35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5">
      <c r="A5" s="36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5">
      <c r="A6" s="37" t="s">
        <v>10</v>
      </c>
      <c r="B6" s="38"/>
      <c r="C6" s="41" t="s">
        <v>11</v>
      </c>
      <c r="D6" s="42"/>
      <c r="E6" s="41" t="s">
        <v>12</v>
      </c>
      <c r="F6" s="42"/>
      <c r="G6" s="41" t="s">
        <v>13</v>
      </c>
      <c r="H6" s="42"/>
      <c r="I6" s="41" t="s">
        <v>14</v>
      </c>
      <c r="J6" s="42"/>
      <c r="K6" s="43" t="s">
        <v>15</v>
      </c>
      <c r="L6" s="44"/>
    </row>
    <row r="7" spans="1:12" ht="12.5">
      <c r="A7" s="39"/>
      <c r="B7" s="40"/>
      <c r="C7" s="1" t="s">
        <v>16</v>
      </c>
      <c r="D7" s="2" t="s">
        <v>17</v>
      </c>
      <c r="E7" s="1" t="s">
        <v>16</v>
      </c>
      <c r="F7" s="2" t="s">
        <v>17</v>
      </c>
      <c r="G7" s="1" t="s">
        <v>16</v>
      </c>
      <c r="H7" s="2" t="s">
        <v>17</v>
      </c>
      <c r="I7" s="1" t="s">
        <v>16</v>
      </c>
      <c r="J7" s="2" t="s">
        <v>17</v>
      </c>
      <c r="K7" s="1" t="s">
        <v>16</v>
      </c>
      <c r="L7" s="3" t="s">
        <v>17</v>
      </c>
    </row>
    <row r="8" spans="1:12" ht="12.5">
      <c r="A8" s="4" t="s">
        <v>18</v>
      </c>
      <c r="B8" s="5" t="s">
        <v>18</v>
      </c>
      <c r="C8" s="6">
        <v>2606303</v>
      </c>
      <c r="D8" s="7">
        <v>100</v>
      </c>
      <c r="E8" s="6">
        <v>3939980</v>
      </c>
      <c r="F8" s="7">
        <v>100</v>
      </c>
      <c r="G8" s="6">
        <v>2874663</v>
      </c>
      <c r="H8" s="7">
        <v>100</v>
      </c>
      <c r="I8" s="6">
        <v>9420946</v>
      </c>
      <c r="J8" s="7">
        <v>100</v>
      </c>
      <c r="K8" s="6">
        <v>39619461</v>
      </c>
      <c r="L8" s="8">
        <v>100</v>
      </c>
    </row>
    <row r="9" spans="1:12" ht="12.5">
      <c r="A9" s="4" t="s">
        <v>19</v>
      </c>
      <c r="B9" s="5" t="s">
        <v>19</v>
      </c>
      <c r="C9" s="6">
        <v>401997</v>
      </c>
      <c r="D9" s="7">
        <v>15.423999999999999</v>
      </c>
      <c r="E9" s="6">
        <v>206938</v>
      </c>
      <c r="F9" s="7">
        <v>5.2523</v>
      </c>
      <c r="G9" s="6">
        <v>203363</v>
      </c>
      <c r="H9" s="7">
        <v>7.0743</v>
      </c>
      <c r="I9" s="6">
        <v>812298</v>
      </c>
      <c r="J9" s="7">
        <v>8.6222999999999992</v>
      </c>
      <c r="K9" s="6">
        <v>2889739</v>
      </c>
      <c r="L9" s="8">
        <v>7.2937000000000003</v>
      </c>
    </row>
    <row r="10" spans="1:12" ht="12.5">
      <c r="A10" s="45" t="s">
        <v>20</v>
      </c>
      <c r="B10" s="9" t="s">
        <v>21</v>
      </c>
      <c r="C10" s="6">
        <v>0</v>
      </c>
      <c r="D10" s="7">
        <v>0</v>
      </c>
      <c r="E10" s="6">
        <v>1964862</v>
      </c>
      <c r="F10" s="7">
        <v>49.869799999999998</v>
      </c>
      <c r="G10" s="6">
        <v>1040</v>
      </c>
      <c r="H10" s="7">
        <v>3.6200000000000003E-2</v>
      </c>
      <c r="I10" s="6">
        <v>1965902</v>
      </c>
      <c r="J10" s="7">
        <v>20.8674</v>
      </c>
      <c r="K10" s="6">
        <v>12308319</v>
      </c>
      <c r="L10" s="8">
        <v>31.066299999999998</v>
      </c>
    </row>
    <row r="11" spans="1:12" ht="12.5">
      <c r="A11" s="46"/>
      <c r="B11" s="10" t="s">
        <v>22</v>
      </c>
      <c r="C11" s="6">
        <v>0</v>
      </c>
      <c r="D11" s="7">
        <v>0</v>
      </c>
      <c r="E11" s="6">
        <v>588296</v>
      </c>
      <c r="F11" s="7">
        <v>14.9314</v>
      </c>
      <c r="G11" s="6">
        <v>0</v>
      </c>
      <c r="H11" s="7">
        <v>0</v>
      </c>
      <c r="I11" s="6">
        <v>588296</v>
      </c>
      <c r="J11" s="7">
        <v>6.2446000000000002</v>
      </c>
      <c r="K11" s="6">
        <v>3621473</v>
      </c>
      <c r="L11" s="8">
        <v>9.1405999999999992</v>
      </c>
    </row>
    <row r="12" spans="1:12" ht="12.5">
      <c r="A12" s="46"/>
      <c r="B12" s="9" t="s">
        <v>23</v>
      </c>
      <c r="C12" s="6">
        <v>0</v>
      </c>
      <c r="D12" s="7">
        <v>0</v>
      </c>
      <c r="E12" s="6">
        <v>533681</v>
      </c>
      <c r="F12" s="7">
        <v>13.545299999999999</v>
      </c>
      <c r="G12" s="6">
        <v>0</v>
      </c>
      <c r="H12" s="7">
        <v>0</v>
      </c>
      <c r="I12" s="6">
        <v>533681</v>
      </c>
      <c r="J12" s="7">
        <v>5.6647999999999996</v>
      </c>
      <c r="K12" s="6">
        <v>3274775</v>
      </c>
      <c r="L12" s="8">
        <v>8.2655999999999992</v>
      </c>
    </row>
    <row r="13" spans="1:12" ht="12.5">
      <c r="A13" s="46"/>
      <c r="B13" s="9" t="s">
        <v>24</v>
      </c>
      <c r="C13" s="6">
        <v>0</v>
      </c>
      <c r="D13" s="7">
        <v>0</v>
      </c>
      <c r="E13" s="6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8">
        <v>0</v>
      </c>
    </row>
    <row r="14" spans="1:12" ht="12.5">
      <c r="A14" s="46"/>
      <c r="B14" s="9" t="s">
        <v>25</v>
      </c>
      <c r="C14" s="6">
        <v>0</v>
      </c>
      <c r="D14" s="7">
        <v>0</v>
      </c>
      <c r="E14" s="6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8">
        <v>0</v>
      </c>
    </row>
    <row r="15" spans="1:12" ht="12.5">
      <c r="A15" s="46"/>
      <c r="B15" s="9" t="s">
        <v>26</v>
      </c>
      <c r="C15" s="6">
        <v>0</v>
      </c>
      <c r="D15" s="7">
        <v>0</v>
      </c>
      <c r="E15" s="6">
        <v>0</v>
      </c>
      <c r="F15" s="7">
        <v>0</v>
      </c>
      <c r="G15" s="6">
        <v>0</v>
      </c>
      <c r="H15" s="7">
        <v>0</v>
      </c>
      <c r="I15" s="6">
        <v>0</v>
      </c>
      <c r="J15" s="7">
        <v>0</v>
      </c>
      <c r="K15" s="6">
        <v>0</v>
      </c>
      <c r="L15" s="8">
        <v>0</v>
      </c>
    </row>
    <row r="16" spans="1:12" ht="12.5">
      <c r="A16" s="46"/>
      <c r="B16" s="9" t="s">
        <v>27</v>
      </c>
      <c r="C16" s="6">
        <v>0</v>
      </c>
      <c r="D16" s="7">
        <v>0</v>
      </c>
      <c r="E16" s="6">
        <v>16768</v>
      </c>
      <c r="F16" s="7">
        <v>0.42559999999999998</v>
      </c>
      <c r="G16" s="6">
        <v>0</v>
      </c>
      <c r="H16" s="7">
        <v>0</v>
      </c>
      <c r="I16" s="6">
        <v>16768</v>
      </c>
      <c r="J16" s="7">
        <v>0.17799999999999999</v>
      </c>
      <c r="K16" s="6">
        <v>120004</v>
      </c>
      <c r="L16" s="8">
        <v>0.3029</v>
      </c>
    </row>
    <row r="17" spans="1:12" ht="12.5">
      <c r="A17" s="46"/>
      <c r="B17" s="9" t="s">
        <v>28</v>
      </c>
      <c r="C17" s="6">
        <v>0</v>
      </c>
      <c r="D17" s="7">
        <v>0</v>
      </c>
      <c r="E17" s="6">
        <v>37847</v>
      </c>
      <c r="F17" s="7">
        <v>0.96060000000000001</v>
      </c>
      <c r="G17" s="6">
        <v>0</v>
      </c>
      <c r="H17" s="7">
        <v>0</v>
      </c>
      <c r="I17" s="6">
        <v>37847</v>
      </c>
      <c r="J17" s="7">
        <v>0.4017</v>
      </c>
      <c r="K17" s="6">
        <v>226694</v>
      </c>
      <c r="L17" s="8">
        <v>0.57220000000000004</v>
      </c>
    </row>
    <row r="18" spans="1:12" ht="12.5">
      <c r="A18" s="46"/>
      <c r="B18" s="10" t="s">
        <v>29</v>
      </c>
      <c r="C18" s="6">
        <v>0</v>
      </c>
      <c r="D18" s="7">
        <v>0</v>
      </c>
      <c r="E18" s="6">
        <v>606155</v>
      </c>
      <c r="F18" s="7">
        <v>15.3847</v>
      </c>
      <c r="G18" s="6">
        <v>0</v>
      </c>
      <c r="H18" s="7">
        <v>0</v>
      </c>
      <c r="I18" s="6">
        <v>606155</v>
      </c>
      <c r="J18" s="7">
        <v>6.4340999999999999</v>
      </c>
      <c r="K18" s="6">
        <v>3575900</v>
      </c>
      <c r="L18" s="8">
        <v>9.0256000000000007</v>
      </c>
    </row>
    <row r="19" spans="1:12" ht="12.5">
      <c r="A19" s="46"/>
      <c r="B19" s="9" t="s">
        <v>30</v>
      </c>
      <c r="C19" s="6">
        <v>0</v>
      </c>
      <c r="D19" s="7">
        <v>0</v>
      </c>
      <c r="E19" s="6">
        <v>606155</v>
      </c>
      <c r="F19" s="7">
        <v>15.3847</v>
      </c>
      <c r="G19" s="6">
        <v>0</v>
      </c>
      <c r="H19" s="7">
        <v>0</v>
      </c>
      <c r="I19" s="6">
        <v>606155</v>
      </c>
      <c r="J19" s="7">
        <v>6.4340999999999999</v>
      </c>
      <c r="K19" s="6">
        <v>3575900</v>
      </c>
      <c r="L19" s="8">
        <v>9.0256000000000007</v>
      </c>
    </row>
    <row r="20" spans="1:12" ht="12.5">
      <c r="A20" s="46"/>
      <c r="B20" s="10" t="s">
        <v>31</v>
      </c>
      <c r="C20" s="6">
        <v>0</v>
      </c>
      <c r="D20" s="7">
        <v>0</v>
      </c>
      <c r="E20" s="6">
        <v>62465</v>
      </c>
      <c r="F20" s="7">
        <v>1.5853999999999999</v>
      </c>
      <c r="G20" s="6">
        <v>1040</v>
      </c>
      <c r="H20" s="7">
        <v>3.6200000000000003E-2</v>
      </c>
      <c r="I20" s="6">
        <v>63505</v>
      </c>
      <c r="J20" s="7">
        <v>0.67410000000000003</v>
      </c>
      <c r="K20" s="6">
        <v>390526</v>
      </c>
      <c r="L20" s="8">
        <v>0.98570000000000002</v>
      </c>
    </row>
    <row r="21" spans="1:12" ht="12.5">
      <c r="A21" s="46"/>
      <c r="B21" s="9" t="s">
        <v>32</v>
      </c>
      <c r="C21" s="6">
        <v>0</v>
      </c>
      <c r="D21" s="7">
        <v>0</v>
      </c>
      <c r="E21" s="6">
        <v>52063</v>
      </c>
      <c r="F21" s="7">
        <v>1.3213999999999999</v>
      </c>
      <c r="G21" s="6">
        <v>1040</v>
      </c>
      <c r="H21" s="7">
        <v>3.6200000000000003E-2</v>
      </c>
      <c r="I21" s="6">
        <v>53103</v>
      </c>
      <c r="J21" s="7">
        <v>0.56369999999999998</v>
      </c>
      <c r="K21" s="6">
        <v>325754</v>
      </c>
      <c r="L21" s="8">
        <v>0.82220000000000004</v>
      </c>
    </row>
    <row r="22" spans="1:12" ht="12.5">
      <c r="A22" s="46"/>
      <c r="B22" s="9" t="s">
        <v>33</v>
      </c>
      <c r="C22" s="6">
        <v>0</v>
      </c>
      <c r="D22" s="7">
        <v>0</v>
      </c>
      <c r="E22" s="6">
        <v>10402</v>
      </c>
      <c r="F22" s="7">
        <v>0.26400000000000001</v>
      </c>
      <c r="G22" s="6">
        <v>0</v>
      </c>
      <c r="H22" s="7">
        <v>0</v>
      </c>
      <c r="I22" s="6">
        <v>10402</v>
      </c>
      <c r="J22" s="7">
        <v>0.1104</v>
      </c>
      <c r="K22" s="6">
        <v>64772</v>
      </c>
      <c r="L22" s="8">
        <v>0.16350000000000001</v>
      </c>
    </row>
    <row r="23" spans="1:12" ht="12.5">
      <c r="A23" s="46"/>
      <c r="B23" s="10" t="s">
        <v>34</v>
      </c>
      <c r="C23" s="6">
        <v>0</v>
      </c>
      <c r="D23" s="7">
        <v>0</v>
      </c>
      <c r="E23" s="6">
        <v>432216</v>
      </c>
      <c r="F23" s="7">
        <v>10.97</v>
      </c>
      <c r="G23" s="6">
        <v>0</v>
      </c>
      <c r="H23" s="7">
        <v>0</v>
      </c>
      <c r="I23" s="6">
        <v>432216</v>
      </c>
      <c r="J23" s="7">
        <v>4.5877999999999997</v>
      </c>
      <c r="K23" s="6">
        <v>2996615</v>
      </c>
      <c r="L23" s="8">
        <v>7.5635000000000003</v>
      </c>
    </row>
    <row r="24" spans="1:12" ht="12.5">
      <c r="A24" s="46"/>
      <c r="B24" s="9" t="s">
        <v>35</v>
      </c>
      <c r="C24" s="6">
        <v>0</v>
      </c>
      <c r="D24" s="7">
        <v>0</v>
      </c>
      <c r="E24" s="6">
        <v>396011</v>
      </c>
      <c r="F24" s="7">
        <v>10.0511</v>
      </c>
      <c r="G24" s="6">
        <v>0</v>
      </c>
      <c r="H24" s="7">
        <v>0</v>
      </c>
      <c r="I24" s="6">
        <v>396011</v>
      </c>
      <c r="J24" s="7">
        <v>4.2035</v>
      </c>
      <c r="K24" s="6">
        <v>2764770</v>
      </c>
      <c r="L24" s="8">
        <v>6.9782999999999999</v>
      </c>
    </row>
    <row r="25" spans="1:12" ht="12.5">
      <c r="A25" s="46"/>
      <c r="B25" s="9" t="s">
        <v>36</v>
      </c>
      <c r="C25" s="6">
        <v>0</v>
      </c>
      <c r="D25" s="7">
        <v>0</v>
      </c>
      <c r="E25" s="6">
        <v>36205</v>
      </c>
      <c r="F25" s="7">
        <v>0.91890000000000005</v>
      </c>
      <c r="G25" s="6">
        <v>0</v>
      </c>
      <c r="H25" s="7">
        <v>0</v>
      </c>
      <c r="I25" s="6">
        <v>36205</v>
      </c>
      <c r="J25" s="7">
        <v>0.38429999999999997</v>
      </c>
      <c r="K25" s="6">
        <v>231845</v>
      </c>
      <c r="L25" s="8">
        <v>0.58520000000000005</v>
      </c>
    </row>
    <row r="26" spans="1:12" ht="12.5">
      <c r="A26" s="46"/>
      <c r="B26" s="10" t="s">
        <v>37</v>
      </c>
      <c r="C26" s="6">
        <v>0</v>
      </c>
      <c r="D26" s="7">
        <v>0</v>
      </c>
      <c r="E26" s="6">
        <v>122204</v>
      </c>
      <c r="F26" s="7">
        <v>3.1015999999999999</v>
      </c>
      <c r="G26" s="6">
        <v>0</v>
      </c>
      <c r="H26" s="7">
        <v>0</v>
      </c>
      <c r="I26" s="6">
        <v>122204</v>
      </c>
      <c r="J26" s="7">
        <v>1.2971999999999999</v>
      </c>
      <c r="K26" s="6">
        <v>775133</v>
      </c>
      <c r="L26" s="8">
        <v>1.9563999999999999</v>
      </c>
    </row>
    <row r="27" spans="1:12" ht="12.5">
      <c r="A27" s="46"/>
      <c r="B27" s="9" t="s">
        <v>38</v>
      </c>
      <c r="C27" s="6">
        <v>0</v>
      </c>
      <c r="D27" s="7">
        <v>0</v>
      </c>
      <c r="E27" s="6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8">
        <v>0</v>
      </c>
    </row>
    <row r="28" spans="1:12" ht="12.5">
      <c r="A28" s="46"/>
      <c r="B28" s="9" t="s">
        <v>39</v>
      </c>
      <c r="C28" s="6">
        <v>0</v>
      </c>
      <c r="D28" s="7">
        <v>0</v>
      </c>
      <c r="E28" s="6">
        <v>122204</v>
      </c>
      <c r="F28" s="7">
        <v>3.1015999999999999</v>
      </c>
      <c r="G28" s="6">
        <v>0</v>
      </c>
      <c r="H28" s="7">
        <v>0</v>
      </c>
      <c r="I28" s="6">
        <v>122204</v>
      </c>
      <c r="J28" s="7">
        <v>1.2971999999999999</v>
      </c>
      <c r="K28" s="6">
        <v>775133</v>
      </c>
      <c r="L28" s="8">
        <v>1.9563999999999999</v>
      </c>
    </row>
    <row r="29" spans="1:12" ht="12.5">
      <c r="A29" s="46"/>
      <c r="B29" s="10" t="s">
        <v>40</v>
      </c>
      <c r="C29" s="6">
        <v>0</v>
      </c>
      <c r="D29" s="7">
        <v>0</v>
      </c>
      <c r="E29" s="6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8">
        <v>0</v>
      </c>
    </row>
    <row r="30" spans="1:12" ht="12.5">
      <c r="A30" s="47"/>
      <c r="B30" s="9" t="s">
        <v>41</v>
      </c>
      <c r="C30" s="6">
        <v>0</v>
      </c>
      <c r="D30" s="7">
        <v>0</v>
      </c>
      <c r="E30" s="6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8">
        <v>0</v>
      </c>
    </row>
    <row r="31" spans="1:12" ht="12.5">
      <c r="A31" s="48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5">
      <c r="A32" s="49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5">
      <c r="A34" s="48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5">
      <c r="A36" s="48" t="s">
        <v>45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5">
      <c r="A37" s="48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5">
      <c r="A38" s="50">
        <v>43851</v>
      </c>
      <c r="B38" s="34"/>
      <c r="C38" s="34"/>
      <c r="D38" s="34"/>
      <c r="E38" s="34"/>
      <c r="F38" s="34"/>
      <c r="G38" s="34"/>
      <c r="H38" s="34"/>
      <c r="I38" s="51">
        <v>0.37348378999999998</v>
      </c>
      <c r="J38" s="34"/>
      <c r="K38" s="34"/>
      <c r="L38" s="34"/>
    </row>
  </sheetData>
  <mergeCells count="27">
    <mergeCell ref="A36:L36"/>
    <mergeCell ref="A37:L37"/>
    <mergeCell ref="A38:D38"/>
    <mergeCell ref="E38:H38"/>
    <mergeCell ref="I38:L38"/>
    <mergeCell ref="A10:A30"/>
    <mergeCell ref="A31:L31"/>
    <mergeCell ref="A32:L33"/>
    <mergeCell ref="A34:L34"/>
    <mergeCell ref="A35:L35"/>
    <mergeCell ref="A3:L3"/>
    <mergeCell ref="A4:L4"/>
    <mergeCell ref="A5:L5"/>
    <mergeCell ref="A6:B7"/>
    <mergeCell ref="C6:D6"/>
    <mergeCell ref="E6:F6"/>
    <mergeCell ref="G6:H6"/>
    <mergeCell ref="I6:J6"/>
    <mergeCell ref="K6:L6"/>
    <mergeCell ref="A1:C1"/>
    <mergeCell ref="D1:F1"/>
    <mergeCell ref="G1:I1"/>
    <mergeCell ref="J1:L1"/>
    <mergeCell ref="A2:C2"/>
    <mergeCell ref="D2:F2"/>
    <mergeCell ref="G2:I2"/>
    <mergeCell ref="J2:L2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115" zoomScaleNormal="115" workbookViewId="0">
      <selection activeCell="L29" sqref="L29"/>
    </sheetView>
  </sheetViews>
  <sheetFormatPr defaultRowHeight="12.75" customHeight="1"/>
  <cols>
    <col min="1" max="1" width="13.54296875" bestFit="1" customWidth="1"/>
    <col min="2" max="2" width="17" bestFit="1" customWidth="1"/>
    <col min="3" max="3" width="11.36328125" bestFit="1" customWidth="1"/>
    <col min="4" max="4" width="10.08984375" bestFit="1" customWidth="1"/>
    <col min="5" max="5" width="13.54296875" bestFit="1" customWidth="1"/>
    <col min="6" max="6" width="10.08984375" bestFit="1" customWidth="1"/>
    <col min="7" max="7" width="11.36328125" bestFit="1" customWidth="1"/>
    <col min="8" max="8" width="9" bestFit="1" customWidth="1"/>
    <col min="9" max="9" width="11.54296875" bestFit="1" customWidth="1"/>
    <col min="10" max="10" width="9" bestFit="1" customWidth="1"/>
    <col min="11" max="11" width="14.6328125" bestFit="1" customWidth="1"/>
    <col min="12" max="12" width="11.36328125" bestFit="1" customWidth="1"/>
  </cols>
  <sheetData>
    <row r="1" spans="1:12" ht="13.5">
      <c r="A1" s="24" t="s">
        <v>0</v>
      </c>
      <c r="B1" s="25"/>
      <c r="C1" s="26"/>
      <c r="D1" s="27"/>
      <c r="E1" s="27"/>
      <c r="F1" s="27"/>
      <c r="G1" s="28" t="s">
        <v>1</v>
      </c>
      <c r="H1" s="25"/>
      <c r="I1" s="26"/>
      <c r="J1" s="52" t="s">
        <v>71</v>
      </c>
      <c r="K1" s="25"/>
      <c r="L1" s="25"/>
    </row>
    <row r="2" spans="1:12" ht="12.5">
      <c r="A2" s="24" t="s">
        <v>3</v>
      </c>
      <c r="B2" s="25"/>
      <c r="C2" s="26"/>
      <c r="D2" s="30" t="s">
        <v>4</v>
      </c>
      <c r="E2" s="31"/>
      <c r="F2" s="31"/>
      <c r="G2" s="28" t="s">
        <v>5</v>
      </c>
      <c r="H2" s="25"/>
      <c r="I2" s="26"/>
      <c r="J2" s="32" t="s">
        <v>6</v>
      </c>
      <c r="K2" s="25"/>
      <c r="L2" s="25"/>
    </row>
    <row r="3" spans="1:12" ht="24" customHeight="1">
      <c r="A3" s="33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>
      <c r="A4" s="35" t="s">
        <v>79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3" thickBot="1">
      <c r="A5" s="36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3" thickBot="1">
      <c r="A6" s="53" t="s">
        <v>10</v>
      </c>
      <c r="B6" s="54"/>
      <c r="C6" s="41" t="s">
        <v>74</v>
      </c>
      <c r="D6" s="42"/>
      <c r="E6" s="41" t="s">
        <v>77</v>
      </c>
      <c r="F6" s="42"/>
      <c r="G6" s="41" t="s">
        <v>78</v>
      </c>
      <c r="H6" s="42"/>
      <c r="I6" s="41" t="s">
        <v>14</v>
      </c>
      <c r="J6" s="42"/>
      <c r="K6" s="56" t="s">
        <v>15</v>
      </c>
      <c r="L6" s="44"/>
    </row>
    <row r="7" spans="1:12" ht="13" thickBot="1">
      <c r="A7" s="55"/>
      <c r="B7" s="47"/>
      <c r="C7" s="1" t="s">
        <v>16</v>
      </c>
      <c r="D7" s="2" t="s">
        <v>17</v>
      </c>
      <c r="E7" s="1" t="s">
        <v>16</v>
      </c>
      <c r="F7" s="2" t="s">
        <v>17</v>
      </c>
      <c r="G7" s="1" t="s">
        <v>16</v>
      </c>
      <c r="H7" s="2" t="s">
        <v>17</v>
      </c>
      <c r="I7" s="15" t="s">
        <v>16</v>
      </c>
      <c r="J7" s="2" t="s">
        <v>17</v>
      </c>
      <c r="K7" s="19" t="s">
        <v>16</v>
      </c>
      <c r="L7" s="3" t="s">
        <v>17</v>
      </c>
    </row>
    <row r="8" spans="1:12" ht="13" thickBot="1">
      <c r="A8" s="45" t="s">
        <v>20</v>
      </c>
      <c r="B8" s="10" t="s">
        <v>48</v>
      </c>
      <c r="C8" s="13">
        <v>0</v>
      </c>
      <c r="D8" s="11">
        <v>0</v>
      </c>
      <c r="E8" s="13">
        <v>102065</v>
      </c>
      <c r="F8" s="11">
        <v>2.4900000000000002</v>
      </c>
      <c r="G8" s="13">
        <v>0</v>
      </c>
      <c r="H8" s="11">
        <v>0</v>
      </c>
      <c r="I8" s="13">
        <f>C8+E8+G8</f>
        <v>102065</v>
      </c>
      <c r="J8" s="12">
        <v>1.18</v>
      </c>
      <c r="K8" s="13">
        <v>666497</v>
      </c>
      <c r="L8" s="12">
        <v>1.7</v>
      </c>
    </row>
    <row r="9" spans="1:12" ht="13" thickBot="1">
      <c r="A9" s="46"/>
      <c r="B9" s="9" t="s">
        <v>49</v>
      </c>
      <c r="C9" s="13">
        <v>0</v>
      </c>
      <c r="D9" s="11">
        <v>0</v>
      </c>
      <c r="E9" s="13">
        <v>1708</v>
      </c>
      <c r="F9" s="11">
        <v>0.04</v>
      </c>
      <c r="G9" s="13">
        <v>0</v>
      </c>
      <c r="H9" s="11">
        <v>0</v>
      </c>
      <c r="I9" s="13">
        <f t="shared" ref="I9:I29" si="0">C9+E9+G9</f>
        <v>1708</v>
      </c>
      <c r="J9" s="12">
        <v>0.02</v>
      </c>
      <c r="K9" s="13">
        <v>36874</v>
      </c>
      <c r="L9" s="12">
        <v>0.09</v>
      </c>
    </row>
    <row r="10" spans="1:12" ht="13" thickBot="1">
      <c r="A10" s="46"/>
      <c r="B10" s="9" t="s">
        <v>50</v>
      </c>
      <c r="C10" s="13">
        <v>0</v>
      </c>
      <c r="D10" s="11">
        <v>0</v>
      </c>
      <c r="E10" s="13">
        <v>7637</v>
      </c>
      <c r="F10" s="11">
        <v>0.19</v>
      </c>
      <c r="G10" s="13">
        <v>0</v>
      </c>
      <c r="H10" s="11">
        <v>0</v>
      </c>
      <c r="I10" s="13">
        <f t="shared" si="0"/>
        <v>7637</v>
      </c>
      <c r="J10" s="12">
        <v>0.09</v>
      </c>
      <c r="K10" s="13">
        <v>73282</v>
      </c>
      <c r="L10" s="12">
        <v>0.19</v>
      </c>
    </row>
    <row r="11" spans="1:12" ht="13" thickBot="1">
      <c r="A11" s="46"/>
      <c r="B11" s="9" t="s">
        <v>51</v>
      </c>
      <c r="C11" s="13">
        <v>0</v>
      </c>
      <c r="D11" s="11">
        <v>0</v>
      </c>
      <c r="E11" s="13">
        <v>0</v>
      </c>
      <c r="F11" s="11">
        <v>0</v>
      </c>
      <c r="G11" s="13">
        <v>0</v>
      </c>
      <c r="H11" s="11">
        <v>0</v>
      </c>
      <c r="I11" s="13">
        <f t="shared" si="0"/>
        <v>0</v>
      </c>
      <c r="J11" s="12">
        <v>0</v>
      </c>
      <c r="K11" s="13">
        <v>0</v>
      </c>
      <c r="L11" s="12">
        <v>0</v>
      </c>
    </row>
    <row r="12" spans="1:12" ht="13" thickBot="1">
      <c r="A12" s="46"/>
      <c r="B12" s="9" t="s">
        <v>52</v>
      </c>
      <c r="C12" s="13">
        <v>0</v>
      </c>
      <c r="D12" s="11">
        <v>0</v>
      </c>
      <c r="E12" s="13">
        <v>92720</v>
      </c>
      <c r="F12" s="11">
        <v>2.27</v>
      </c>
      <c r="G12" s="13">
        <v>0</v>
      </c>
      <c r="H12" s="11">
        <v>0</v>
      </c>
      <c r="I12" s="13">
        <f t="shared" si="0"/>
        <v>92720</v>
      </c>
      <c r="J12" s="12">
        <v>1.07</v>
      </c>
      <c r="K12" s="13">
        <v>556341</v>
      </c>
      <c r="L12" s="12">
        <v>1.41</v>
      </c>
    </row>
    <row r="13" spans="1:12" ht="13" thickBot="1">
      <c r="A13" s="46"/>
      <c r="B13" s="10" t="s">
        <v>53</v>
      </c>
      <c r="C13" s="13">
        <v>0</v>
      </c>
      <c r="D13" s="11">
        <v>0</v>
      </c>
      <c r="E13" s="13">
        <v>76750</v>
      </c>
      <c r="F13" s="11">
        <v>1.88</v>
      </c>
      <c r="G13" s="13">
        <v>0</v>
      </c>
      <c r="H13" s="11">
        <v>0</v>
      </c>
      <c r="I13" s="13">
        <f t="shared" si="0"/>
        <v>76750</v>
      </c>
      <c r="J13" s="12">
        <v>0.89</v>
      </c>
      <c r="K13" s="13">
        <v>500429</v>
      </c>
      <c r="L13" s="12">
        <v>1.27</v>
      </c>
    </row>
    <row r="14" spans="1:12" ht="13" thickBot="1">
      <c r="A14" s="46"/>
      <c r="B14" s="9" t="s">
        <v>54</v>
      </c>
      <c r="C14" s="13">
        <v>0</v>
      </c>
      <c r="D14" s="11">
        <v>0</v>
      </c>
      <c r="E14" s="13">
        <v>76750</v>
      </c>
      <c r="F14" s="11">
        <v>1.88</v>
      </c>
      <c r="G14" s="13">
        <v>0</v>
      </c>
      <c r="H14" s="11">
        <v>0</v>
      </c>
      <c r="I14" s="13">
        <f t="shared" si="0"/>
        <v>76750</v>
      </c>
      <c r="J14" s="12">
        <v>0.89</v>
      </c>
      <c r="K14" s="13">
        <v>500429</v>
      </c>
      <c r="L14" s="12">
        <v>1.27</v>
      </c>
    </row>
    <row r="15" spans="1:12" ht="13" thickBot="1">
      <c r="A15" s="46"/>
      <c r="B15" s="10" t="s">
        <v>55</v>
      </c>
      <c r="C15" s="13">
        <v>0</v>
      </c>
      <c r="D15" s="11">
        <v>0</v>
      </c>
      <c r="E15" s="13">
        <v>24749</v>
      </c>
      <c r="F15" s="11">
        <v>0.6</v>
      </c>
      <c r="G15" s="13">
        <v>0</v>
      </c>
      <c r="H15" s="11">
        <v>0</v>
      </c>
      <c r="I15" s="13">
        <f t="shared" si="0"/>
        <v>24749</v>
      </c>
      <c r="J15" s="12">
        <v>0.28999999999999998</v>
      </c>
      <c r="K15" s="13">
        <v>146795</v>
      </c>
      <c r="L15" s="12">
        <v>0.37</v>
      </c>
    </row>
    <row r="16" spans="1:12" ht="13" thickBot="1">
      <c r="A16" s="46"/>
      <c r="B16" s="9" t="s">
        <v>56</v>
      </c>
      <c r="C16" s="13">
        <v>0</v>
      </c>
      <c r="D16" s="11">
        <v>0</v>
      </c>
      <c r="E16" s="13">
        <v>2880</v>
      </c>
      <c r="F16" s="11">
        <v>7.0000000000000007E-2</v>
      </c>
      <c r="G16" s="13">
        <v>0</v>
      </c>
      <c r="H16" s="11">
        <v>0</v>
      </c>
      <c r="I16" s="13">
        <f t="shared" si="0"/>
        <v>2880</v>
      </c>
      <c r="J16" s="12">
        <v>0.03</v>
      </c>
      <c r="K16" s="13">
        <v>13692</v>
      </c>
      <c r="L16" s="12">
        <v>0.03</v>
      </c>
    </row>
    <row r="17" spans="1:12" ht="13" thickBot="1">
      <c r="A17" s="47"/>
      <c r="B17" s="9" t="s">
        <v>57</v>
      </c>
      <c r="C17" s="13">
        <v>0</v>
      </c>
      <c r="D17" s="11">
        <v>0</v>
      </c>
      <c r="E17" s="13">
        <v>21869</v>
      </c>
      <c r="F17" s="11">
        <v>0.53</v>
      </c>
      <c r="G17" s="13">
        <v>0</v>
      </c>
      <c r="H17" s="11">
        <v>0</v>
      </c>
      <c r="I17" s="13">
        <f t="shared" si="0"/>
        <v>21869</v>
      </c>
      <c r="J17" s="12">
        <v>0.25</v>
      </c>
      <c r="K17" s="13">
        <v>133103</v>
      </c>
      <c r="L17" s="12">
        <v>0.34</v>
      </c>
    </row>
    <row r="18" spans="1:12" ht="13" thickBot="1">
      <c r="A18" s="45" t="s">
        <v>58</v>
      </c>
      <c r="B18" s="9" t="s">
        <v>21</v>
      </c>
      <c r="C18" s="13">
        <v>1532168</v>
      </c>
      <c r="D18" s="11">
        <v>91.19</v>
      </c>
      <c r="E18" s="13">
        <v>1817760</v>
      </c>
      <c r="F18" s="11">
        <v>44.42</v>
      </c>
      <c r="G18" s="13">
        <v>2616263</v>
      </c>
      <c r="H18" s="11">
        <v>91.13</v>
      </c>
      <c r="I18" s="13">
        <f t="shared" si="0"/>
        <v>5966191</v>
      </c>
      <c r="J18" s="12">
        <v>69.03</v>
      </c>
      <c r="K18" s="13">
        <v>24523081</v>
      </c>
      <c r="L18" s="12">
        <v>62.37</v>
      </c>
    </row>
    <row r="19" spans="1:12" ht="13" thickBot="1">
      <c r="A19" s="46"/>
      <c r="B19" s="9" t="s">
        <v>59</v>
      </c>
      <c r="C19" s="13">
        <v>187320</v>
      </c>
      <c r="D19" s="11">
        <v>11.15</v>
      </c>
      <c r="E19" s="13">
        <v>135278</v>
      </c>
      <c r="F19" s="11">
        <v>3.31</v>
      </c>
      <c r="G19" s="13">
        <v>311725</v>
      </c>
      <c r="H19" s="11">
        <v>10.86</v>
      </c>
      <c r="I19" s="13">
        <f t="shared" si="0"/>
        <v>634323</v>
      </c>
      <c r="J19" s="12">
        <v>7.34</v>
      </c>
      <c r="K19" s="13">
        <v>2049961</v>
      </c>
      <c r="L19" s="12">
        <v>5.21</v>
      </c>
    </row>
    <row r="20" spans="1:12" ht="13" thickBot="1">
      <c r="A20" s="46"/>
      <c r="B20" s="9" t="s">
        <v>60</v>
      </c>
      <c r="C20" s="13">
        <v>466554</v>
      </c>
      <c r="D20" s="11">
        <v>27.77</v>
      </c>
      <c r="E20" s="13">
        <v>625438</v>
      </c>
      <c r="F20" s="11">
        <v>15.28</v>
      </c>
      <c r="G20" s="13">
        <v>721600</v>
      </c>
      <c r="H20" s="11">
        <v>25.14</v>
      </c>
      <c r="I20" s="13">
        <f t="shared" si="0"/>
        <v>1813592</v>
      </c>
      <c r="J20" s="12">
        <v>20.98</v>
      </c>
      <c r="K20" s="13">
        <v>7274087</v>
      </c>
      <c r="L20" s="12">
        <v>18.5</v>
      </c>
    </row>
    <row r="21" spans="1:12" ht="13" thickBot="1">
      <c r="A21" s="46"/>
      <c r="B21" s="9" t="s">
        <v>61</v>
      </c>
      <c r="C21" s="13">
        <v>108</v>
      </c>
      <c r="D21" s="11">
        <v>0.01</v>
      </c>
      <c r="E21" s="13">
        <v>172</v>
      </c>
      <c r="F21" s="11">
        <v>0</v>
      </c>
      <c r="G21" s="13">
        <v>516</v>
      </c>
      <c r="H21" s="11">
        <v>0.02</v>
      </c>
      <c r="I21" s="13">
        <f t="shared" si="0"/>
        <v>796</v>
      </c>
      <c r="J21" s="12">
        <v>0.01</v>
      </c>
      <c r="K21" s="13">
        <v>13465</v>
      </c>
      <c r="L21" s="12">
        <v>0.03</v>
      </c>
    </row>
    <row r="22" spans="1:12" ht="13" thickBot="1">
      <c r="A22" s="46"/>
      <c r="B22" s="9" t="s">
        <v>62</v>
      </c>
      <c r="C22" s="13">
        <v>174842</v>
      </c>
      <c r="D22" s="11">
        <v>10.41</v>
      </c>
      <c r="E22" s="13">
        <v>272258</v>
      </c>
      <c r="F22" s="11">
        <v>6.65</v>
      </c>
      <c r="G22" s="13">
        <v>223690</v>
      </c>
      <c r="H22" s="11">
        <v>7.79</v>
      </c>
      <c r="I22" s="13">
        <f t="shared" si="0"/>
        <v>670790</v>
      </c>
      <c r="J22" s="12">
        <v>7.76</v>
      </c>
      <c r="K22" s="13">
        <v>2519192</v>
      </c>
      <c r="L22" s="12">
        <v>6.41</v>
      </c>
    </row>
    <row r="23" spans="1:12" ht="13" thickBot="1">
      <c r="A23" s="46"/>
      <c r="B23" s="9" t="s">
        <v>63</v>
      </c>
      <c r="C23" s="13">
        <v>32712</v>
      </c>
      <c r="D23" s="11">
        <v>1.95</v>
      </c>
      <c r="E23" s="13">
        <v>19297</v>
      </c>
      <c r="F23" s="11">
        <v>0.47</v>
      </c>
      <c r="G23" s="13">
        <v>34027</v>
      </c>
      <c r="H23" s="11">
        <v>1.19</v>
      </c>
      <c r="I23" s="13">
        <f t="shared" si="0"/>
        <v>86036</v>
      </c>
      <c r="J23" s="12">
        <v>1</v>
      </c>
      <c r="K23" s="13">
        <v>257280</v>
      </c>
      <c r="L23" s="12">
        <v>0.65</v>
      </c>
    </row>
    <row r="24" spans="1:12" ht="13" thickBot="1">
      <c r="A24" s="46"/>
      <c r="B24" s="9" t="s">
        <v>64</v>
      </c>
      <c r="C24" s="13">
        <v>665008</v>
      </c>
      <c r="D24" s="11">
        <v>39.58</v>
      </c>
      <c r="E24" s="13">
        <v>755417</v>
      </c>
      <c r="F24" s="11">
        <v>18.46</v>
      </c>
      <c r="G24" s="13">
        <v>1249396</v>
      </c>
      <c r="H24" s="11">
        <v>43.52</v>
      </c>
      <c r="I24" s="13">
        <f t="shared" si="0"/>
        <v>2669821</v>
      </c>
      <c r="J24" s="12">
        <v>30.89</v>
      </c>
      <c r="K24" s="13">
        <v>12164466</v>
      </c>
      <c r="L24" s="12">
        <v>30.94</v>
      </c>
    </row>
    <row r="25" spans="1:12" ht="13" thickBot="1">
      <c r="A25" s="46"/>
      <c r="B25" s="9" t="s">
        <v>65</v>
      </c>
      <c r="C25" s="13">
        <v>2454</v>
      </c>
      <c r="D25" s="11">
        <v>0.15</v>
      </c>
      <c r="E25" s="13">
        <v>8771</v>
      </c>
      <c r="F25" s="11">
        <v>0.21</v>
      </c>
      <c r="G25" s="13">
        <v>63934</v>
      </c>
      <c r="H25" s="11">
        <v>2.23</v>
      </c>
      <c r="I25" s="13">
        <f t="shared" si="0"/>
        <v>75159</v>
      </c>
      <c r="J25" s="12">
        <v>0.87</v>
      </c>
      <c r="K25" s="13">
        <v>136799</v>
      </c>
      <c r="L25" s="12">
        <v>0.35</v>
      </c>
    </row>
    <row r="26" spans="1:12" ht="13" thickBot="1">
      <c r="A26" s="46"/>
      <c r="B26" s="9" t="s">
        <v>66</v>
      </c>
      <c r="C26" s="13">
        <v>0</v>
      </c>
      <c r="D26" s="11">
        <v>0</v>
      </c>
      <c r="E26" s="13">
        <v>0</v>
      </c>
      <c r="F26" s="11">
        <v>0</v>
      </c>
      <c r="G26" s="13">
        <v>0</v>
      </c>
      <c r="H26" s="11">
        <v>0</v>
      </c>
      <c r="I26" s="13">
        <f t="shared" si="0"/>
        <v>0</v>
      </c>
      <c r="J26" s="12">
        <v>0</v>
      </c>
      <c r="K26" s="13">
        <v>0</v>
      </c>
      <c r="L26" s="12">
        <v>0</v>
      </c>
    </row>
    <row r="27" spans="1:12" ht="13" thickBot="1">
      <c r="A27" s="46"/>
      <c r="B27" s="9" t="s">
        <v>67</v>
      </c>
      <c r="C27" s="13">
        <v>0</v>
      </c>
      <c r="D27" s="11">
        <v>0</v>
      </c>
      <c r="E27" s="13">
        <v>0</v>
      </c>
      <c r="F27" s="11">
        <v>0</v>
      </c>
      <c r="G27" s="13">
        <v>210</v>
      </c>
      <c r="H27" s="11">
        <v>0.01</v>
      </c>
      <c r="I27" s="13">
        <f t="shared" si="0"/>
        <v>210</v>
      </c>
      <c r="J27" s="12">
        <v>0</v>
      </c>
      <c r="K27" s="13">
        <v>791</v>
      </c>
      <c r="L27" s="12">
        <v>0</v>
      </c>
    </row>
    <row r="28" spans="1:12" ht="13" thickBot="1">
      <c r="A28" s="46"/>
      <c r="B28" s="9" t="s">
        <v>68</v>
      </c>
      <c r="C28" s="13">
        <v>0</v>
      </c>
      <c r="D28" s="11">
        <v>0</v>
      </c>
      <c r="E28" s="13">
        <v>0</v>
      </c>
      <c r="F28" s="11">
        <v>0</v>
      </c>
      <c r="G28" s="13">
        <v>1764</v>
      </c>
      <c r="H28" s="11">
        <v>0.06</v>
      </c>
      <c r="I28" s="13">
        <f t="shared" si="0"/>
        <v>1764</v>
      </c>
      <c r="J28" s="12">
        <v>0.02</v>
      </c>
      <c r="K28" s="13">
        <v>1836</v>
      </c>
      <c r="L28" s="12">
        <v>0</v>
      </c>
    </row>
    <row r="29" spans="1:12" ht="13" thickBot="1">
      <c r="A29" s="57"/>
      <c r="B29" s="9" t="s">
        <v>57</v>
      </c>
      <c r="C29" s="20">
        <v>3170</v>
      </c>
      <c r="D29" s="21">
        <v>0.19</v>
      </c>
      <c r="E29" s="20">
        <v>1129</v>
      </c>
      <c r="F29" s="21">
        <v>0.03</v>
      </c>
      <c r="G29" s="20">
        <v>9401</v>
      </c>
      <c r="H29" s="21">
        <v>0.33</v>
      </c>
      <c r="I29" s="13">
        <f t="shared" si="0"/>
        <v>13700</v>
      </c>
      <c r="J29" s="22">
        <v>0.16</v>
      </c>
      <c r="K29" s="20">
        <v>105204</v>
      </c>
      <c r="L29" s="22">
        <v>0.27</v>
      </c>
    </row>
    <row r="30" spans="1:12" ht="12.5">
      <c r="A30" s="48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5">
      <c r="A31" s="49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5">
      <c r="A33" s="48" t="s">
        <v>44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3.5">
      <c r="A35" s="48" t="s">
        <v>80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3.5">
      <c r="A36" s="48" t="s">
        <v>72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s="14" customFormat="1" ht="12.5">
      <c r="A37" s="16"/>
    </row>
    <row r="38" spans="1:12" ht="12.5">
      <c r="A38" s="50">
        <v>44586</v>
      </c>
      <c r="B38" s="34"/>
      <c r="C38" s="34"/>
      <c r="D38" s="34"/>
      <c r="E38" s="34"/>
      <c r="F38" s="34"/>
      <c r="G38" s="34"/>
      <c r="H38" s="34"/>
      <c r="I38" s="58">
        <v>0.37504629629629632</v>
      </c>
      <c r="J38" s="59"/>
      <c r="K38" s="59"/>
      <c r="L38" s="59"/>
    </row>
  </sheetData>
  <mergeCells count="28">
    <mergeCell ref="A34:L34"/>
    <mergeCell ref="A35:L35"/>
    <mergeCell ref="A36:L36"/>
    <mergeCell ref="A38:D38"/>
    <mergeCell ref="E38:H38"/>
    <mergeCell ref="I38:L38"/>
    <mergeCell ref="A8:A17"/>
    <mergeCell ref="A18:A29"/>
    <mergeCell ref="A30:L30"/>
    <mergeCell ref="A31:L32"/>
    <mergeCell ref="A33:L33"/>
    <mergeCell ref="A3:L3"/>
    <mergeCell ref="A4:L4"/>
    <mergeCell ref="A5:L5"/>
    <mergeCell ref="A6:B7"/>
    <mergeCell ref="C6:D6"/>
    <mergeCell ref="E6:F6"/>
    <mergeCell ref="G6:H6"/>
    <mergeCell ref="I6:J6"/>
    <mergeCell ref="K6:L6"/>
    <mergeCell ref="A1:C1"/>
    <mergeCell ref="D1:F1"/>
    <mergeCell ref="G1:I1"/>
    <mergeCell ref="J1:L1"/>
    <mergeCell ref="A2:C2"/>
    <mergeCell ref="D2:F2"/>
    <mergeCell ref="G2:I2"/>
    <mergeCell ref="J2:L2"/>
  </mergeCells>
  <phoneticPr fontId="10" type="noConversion"/>
  <pageMargins left="0.7" right="0.7" top="0.75" bottom="0.75" header="0.3" footer="0.3"/>
  <pageSetup paperSize="9" scale="9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19" zoomScale="115" zoomScaleNormal="115" workbookViewId="0">
      <selection activeCell="A31" sqref="A31:L31"/>
    </sheetView>
  </sheetViews>
  <sheetFormatPr defaultRowHeight="12.75" customHeight="1"/>
  <cols>
    <col min="1" max="2" width="14.6328125" bestFit="1" customWidth="1"/>
    <col min="3" max="3" width="11.36328125" style="18" bestFit="1" customWidth="1"/>
    <col min="4" max="4" width="10.08984375" bestFit="1" customWidth="1"/>
    <col min="5" max="5" width="12.453125" bestFit="1" customWidth="1"/>
    <col min="6" max="6" width="10.08984375" bestFit="1" customWidth="1"/>
    <col min="7" max="7" width="11.36328125" bestFit="1" customWidth="1"/>
    <col min="8" max="8" width="10.08984375" bestFit="1" customWidth="1"/>
    <col min="9" max="9" width="11.36328125" bestFit="1" customWidth="1"/>
    <col min="10" max="10" width="10.08984375" bestFit="1" customWidth="1"/>
    <col min="11" max="11" width="14.6328125" bestFit="1" customWidth="1"/>
    <col min="12" max="12" width="11.36328125" bestFit="1" customWidth="1"/>
  </cols>
  <sheetData>
    <row r="1" spans="1:12" ht="12.5">
      <c r="A1" s="24" t="s">
        <v>0</v>
      </c>
      <c r="B1" s="25"/>
      <c r="C1" s="26"/>
      <c r="D1" s="27"/>
      <c r="E1" s="27"/>
      <c r="F1" s="27"/>
      <c r="G1" s="28" t="s">
        <v>1</v>
      </c>
      <c r="H1" s="25"/>
      <c r="I1" s="26"/>
      <c r="J1" s="29" t="s">
        <v>69</v>
      </c>
      <c r="K1" s="25"/>
      <c r="L1" s="25"/>
    </row>
    <row r="2" spans="1:12" ht="12.5">
      <c r="A2" s="24" t="s">
        <v>3</v>
      </c>
      <c r="B2" s="25"/>
      <c r="C2" s="26"/>
      <c r="D2" s="30" t="s">
        <v>4</v>
      </c>
      <c r="E2" s="31"/>
      <c r="F2" s="31"/>
      <c r="G2" s="28" t="s">
        <v>5</v>
      </c>
      <c r="H2" s="25"/>
      <c r="I2" s="26"/>
      <c r="J2" s="32" t="s">
        <v>6</v>
      </c>
      <c r="K2" s="25"/>
      <c r="L2" s="25"/>
    </row>
    <row r="3" spans="1:12" ht="24" customHeight="1">
      <c r="A3" s="33" t="s">
        <v>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3.5">
      <c r="A4" s="35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3" thickBot="1">
      <c r="A5" s="36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3" thickBot="1">
      <c r="A6" s="53" t="s">
        <v>10</v>
      </c>
      <c r="B6" s="54"/>
      <c r="C6" s="41" t="s">
        <v>74</v>
      </c>
      <c r="D6" s="42"/>
      <c r="E6" s="41" t="s">
        <v>75</v>
      </c>
      <c r="F6" s="42"/>
      <c r="G6" s="41" t="s">
        <v>76</v>
      </c>
      <c r="H6" s="42"/>
      <c r="I6" s="41" t="s">
        <v>14</v>
      </c>
      <c r="J6" s="42"/>
      <c r="K6" s="56" t="s">
        <v>15</v>
      </c>
      <c r="L6" s="44"/>
    </row>
    <row r="7" spans="1:12" ht="13" thickBot="1">
      <c r="A7" s="55"/>
      <c r="B7" s="47"/>
      <c r="C7" s="17" t="s">
        <v>16</v>
      </c>
      <c r="D7" s="2" t="s">
        <v>17</v>
      </c>
      <c r="E7" s="1" t="s">
        <v>16</v>
      </c>
      <c r="F7" s="2" t="s">
        <v>17</v>
      </c>
      <c r="G7" s="1" t="s">
        <v>16</v>
      </c>
      <c r="H7" s="2" t="s">
        <v>17</v>
      </c>
      <c r="I7" s="15" t="s">
        <v>16</v>
      </c>
      <c r="J7" s="2" t="s">
        <v>17</v>
      </c>
      <c r="K7" s="19" t="s">
        <v>16</v>
      </c>
      <c r="L7" s="3" t="s">
        <v>17</v>
      </c>
    </row>
    <row r="8" spans="1:12" ht="13" thickBot="1">
      <c r="A8" s="4" t="s">
        <v>18</v>
      </c>
      <c r="B8" s="5" t="s">
        <v>18</v>
      </c>
      <c r="C8" s="13">
        <v>1680102</v>
      </c>
      <c r="D8" s="11">
        <v>100</v>
      </c>
      <c r="E8" s="13">
        <v>4092260</v>
      </c>
      <c r="F8" s="11">
        <v>100</v>
      </c>
      <c r="G8" s="13">
        <v>2870853</v>
      </c>
      <c r="H8" s="11">
        <v>100</v>
      </c>
      <c r="I8" s="13">
        <f>C8+E8+G8</f>
        <v>8643215</v>
      </c>
      <c r="J8" s="12">
        <v>100</v>
      </c>
      <c r="K8" s="13">
        <v>39320351</v>
      </c>
      <c r="L8" s="12">
        <v>100</v>
      </c>
    </row>
    <row r="9" spans="1:12" ht="13" thickBot="1">
      <c r="A9" s="4" t="s">
        <v>19</v>
      </c>
      <c r="B9" s="5" t="s">
        <v>19</v>
      </c>
      <c r="C9" s="13">
        <v>146392</v>
      </c>
      <c r="D9" s="11">
        <v>8.7100000000000009</v>
      </c>
      <c r="E9" s="13">
        <v>184367</v>
      </c>
      <c r="F9" s="11">
        <v>4.51</v>
      </c>
      <c r="G9" s="13">
        <v>252267</v>
      </c>
      <c r="H9" s="11">
        <v>8.7899999999999991</v>
      </c>
      <c r="I9" s="13">
        <f t="shared" ref="I9:I30" si="0">C9+E9+G9</f>
        <v>583026</v>
      </c>
      <c r="J9" s="12">
        <v>6.75</v>
      </c>
      <c r="K9" s="13">
        <v>2332089</v>
      </c>
      <c r="L9" s="12">
        <v>5.93</v>
      </c>
    </row>
    <row r="10" spans="1:12" ht="13" thickBot="1">
      <c r="A10" s="45" t="s">
        <v>20</v>
      </c>
      <c r="B10" s="9" t="s">
        <v>21</v>
      </c>
      <c r="C10" s="13">
        <v>1542</v>
      </c>
      <c r="D10" s="11">
        <v>0.09</v>
      </c>
      <c r="E10" s="13">
        <v>2090133</v>
      </c>
      <c r="F10" s="11">
        <v>51.08</v>
      </c>
      <c r="G10" s="13">
        <v>2323</v>
      </c>
      <c r="H10" s="11">
        <v>0.08</v>
      </c>
      <c r="I10" s="13">
        <f t="shared" si="0"/>
        <v>2093998</v>
      </c>
      <c r="J10" s="12">
        <v>24.23</v>
      </c>
      <c r="K10" s="13">
        <v>12465181</v>
      </c>
      <c r="L10" s="12">
        <v>31.7</v>
      </c>
    </row>
    <row r="11" spans="1:12" ht="13" thickBot="1">
      <c r="A11" s="46"/>
      <c r="B11" s="10" t="s">
        <v>22</v>
      </c>
      <c r="C11" s="13">
        <v>0</v>
      </c>
      <c r="D11" s="11">
        <v>0</v>
      </c>
      <c r="E11" s="13">
        <v>586334</v>
      </c>
      <c r="F11" s="11">
        <v>14.33</v>
      </c>
      <c r="G11" s="13">
        <v>0</v>
      </c>
      <c r="H11" s="11">
        <v>0</v>
      </c>
      <c r="I11" s="13">
        <f t="shared" si="0"/>
        <v>586334</v>
      </c>
      <c r="J11" s="12">
        <v>6.78</v>
      </c>
      <c r="K11" s="13">
        <v>3531360</v>
      </c>
      <c r="L11" s="12">
        <v>8.98</v>
      </c>
    </row>
    <row r="12" spans="1:12" ht="13" thickBot="1">
      <c r="A12" s="46"/>
      <c r="B12" s="9" t="s">
        <v>23</v>
      </c>
      <c r="C12" s="13">
        <v>0</v>
      </c>
      <c r="D12" s="11">
        <v>0</v>
      </c>
      <c r="E12" s="13">
        <v>531339</v>
      </c>
      <c r="F12" s="11">
        <v>12.98</v>
      </c>
      <c r="G12" s="13">
        <v>0</v>
      </c>
      <c r="H12" s="11">
        <v>0</v>
      </c>
      <c r="I12" s="13">
        <f t="shared" si="0"/>
        <v>531339</v>
      </c>
      <c r="J12" s="12">
        <v>6.15</v>
      </c>
      <c r="K12" s="13">
        <v>3209775</v>
      </c>
      <c r="L12" s="12">
        <v>8.16</v>
      </c>
    </row>
    <row r="13" spans="1:12" ht="13" thickBot="1">
      <c r="A13" s="46"/>
      <c r="B13" s="9" t="s">
        <v>24</v>
      </c>
      <c r="C13" s="13">
        <v>0</v>
      </c>
      <c r="D13" s="11">
        <v>0</v>
      </c>
      <c r="E13" s="13">
        <v>0</v>
      </c>
      <c r="F13" s="11">
        <v>0</v>
      </c>
      <c r="G13" s="13">
        <v>0</v>
      </c>
      <c r="H13" s="11">
        <v>0</v>
      </c>
      <c r="I13" s="13">
        <f t="shared" si="0"/>
        <v>0</v>
      </c>
      <c r="J13" s="12">
        <v>0</v>
      </c>
      <c r="K13" s="13">
        <v>0</v>
      </c>
      <c r="L13" s="12">
        <v>0</v>
      </c>
    </row>
    <row r="14" spans="1:12" ht="13" thickBot="1">
      <c r="A14" s="46"/>
      <c r="B14" s="9" t="s">
        <v>25</v>
      </c>
      <c r="C14" s="13">
        <v>0</v>
      </c>
      <c r="D14" s="11">
        <v>0</v>
      </c>
      <c r="E14" s="13">
        <v>0</v>
      </c>
      <c r="F14" s="11">
        <v>0</v>
      </c>
      <c r="G14" s="13">
        <v>0</v>
      </c>
      <c r="H14" s="11">
        <v>0</v>
      </c>
      <c r="I14" s="13">
        <f t="shared" si="0"/>
        <v>0</v>
      </c>
      <c r="J14" s="12">
        <v>0</v>
      </c>
      <c r="K14" s="13">
        <v>0</v>
      </c>
      <c r="L14" s="12">
        <v>0</v>
      </c>
    </row>
    <row r="15" spans="1:12" ht="13" thickBot="1">
      <c r="A15" s="46"/>
      <c r="B15" s="9" t="s">
        <v>26</v>
      </c>
      <c r="C15" s="13">
        <v>0</v>
      </c>
      <c r="D15" s="11">
        <v>0</v>
      </c>
      <c r="E15" s="13">
        <v>0</v>
      </c>
      <c r="F15" s="11">
        <v>0</v>
      </c>
      <c r="G15" s="13">
        <v>0</v>
      </c>
      <c r="H15" s="11">
        <v>0</v>
      </c>
      <c r="I15" s="13">
        <f t="shared" si="0"/>
        <v>0</v>
      </c>
      <c r="J15" s="12">
        <v>0</v>
      </c>
      <c r="K15" s="13">
        <v>0</v>
      </c>
      <c r="L15" s="12">
        <v>0</v>
      </c>
    </row>
    <row r="16" spans="1:12" ht="13" thickBot="1">
      <c r="A16" s="46"/>
      <c r="B16" s="9" t="s">
        <v>27</v>
      </c>
      <c r="C16" s="13">
        <v>0</v>
      </c>
      <c r="D16" s="11">
        <v>0</v>
      </c>
      <c r="E16" s="13">
        <v>19304</v>
      </c>
      <c r="F16" s="11">
        <v>0.47</v>
      </c>
      <c r="G16" s="13">
        <v>0</v>
      </c>
      <c r="H16" s="11">
        <v>0</v>
      </c>
      <c r="I16" s="13">
        <f t="shared" si="0"/>
        <v>19304</v>
      </c>
      <c r="J16" s="12">
        <v>0.22</v>
      </c>
      <c r="K16" s="13">
        <v>101161</v>
      </c>
      <c r="L16" s="12">
        <v>0.26</v>
      </c>
    </row>
    <row r="17" spans="1:12" ht="13" thickBot="1">
      <c r="A17" s="46"/>
      <c r="B17" s="9" t="s">
        <v>28</v>
      </c>
      <c r="C17" s="13">
        <v>0</v>
      </c>
      <c r="D17" s="11">
        <v>0</v>
      </c>
      <c r="E17" s="13">
        <v>35691</v>
      </c>
      <c r="F17" s="11">
        <v>0.87</v>
      </c>
      <c r="G17" s="13">
        <v>0</v>
      </c>
      <c r="H17" s="11">
        <v>0</v>
      </c>
      <c r="I17" s="13">
        <f t="shared" si="0"/>
        <v>35691</v>
      </c>
      <c r="J17" s="12">
        <v>0.41</v>
      </c>
      <c r="K17" s="13">
        <v>220424</v>
      </c>
      <c r="L17" s="12">
        <v>0.56000000000000005</v>
      </c>
    </row>
    <row r="18" spans="1:12" ht="13" thickBot="1">
      <c r="A18" s="46"/>
      <c r="B18" s="10" t="s">
        <v>29</v>
      </c>
      <c r="C18" s="13">
        <v>0</v>
      </c>
      <c r="D18" s="11">
        <v>0</v>
      </c>
      <c r="E18" s="13">
        <v>592287</v>
      </c>
      <c r="F18" s="11">
        <v>14.47</v>
      </c>
      <c r="G18" s="13">
        <v>0</v>
      </c>
      <c r="H18" s="11">
        <v>0</v>
      </c>
      <c r="I18" s="13">
        <f t="shared" si="0"/>
        <v>592287</v>
      </c>
      <c r="J18" s="12">
        <v>6.85</v>
      </c>
      <c r="K18" s="13">
        <v>3776451</v>
      </c>
      <c r="L18" s="12">
        <v>9.6</v>
      </c>
    </row>
    <row r="19" spans="1:12" ht="13" thickBot="1">
      <c r="A19" s="46"/>
      <c r="B19" s="9" t="s">
        <v>30</v>
      </c>
      <c r="C19" s="13">
        <v>0</v>
      </c>
      <c r="D19" s="11">
        <v>0</v>
      </c>
      <c r="E19" s="13">
        <v>592287</v>
      </c>
      <c r="F19" s="11">
        <v>14.47</v>
      </c>
      <c r="G19" s="13">
        <v>0</v>
      </c>
      <c r="H19" s="11">
        <v>0</v>
      </c>
      <c r="I19" s="13">
        <f t="shared" si="0"/>
        <v>592287</v>
      </c>
      <c r="J19" s="12">
        <v>6.85</v>
      </c>
      <c r="K19" s="13">
        <v>3776451</v>
      </c>
      <c r="L19" s="12">
        <v>9.6</v>
      </c>
    </row>
    <row r="20" spans="1:12" ht="13" thickBot="1">
      <c r="A20" s="46"/>
      <c r="B20" s="10" t="s">
        <v>31</v>
      </c>
      <c r="C20" s="13">
        <v>1492</v>
      </c>
      <c r="D20" s="11">
        <v>0.09</v>
      </c>
      <c r="E20" s="13">
        <v>70841</v>
      </c>
      <c r="F20" s="11">
        <v>1.73</v>
      </c>
      <c r="G20" s="13">
        <v>2323</v>
      </c>
      <c r="H20" s="11">
        <v>0.08</v>
      </c>
      <c r="I20" s="13">
        <f t="shared" si="0"/>
        <v>74656</v>
      </c>
      <c r="J20" s="12">
        <v>0.86</v>
      </c>
      <c r="K20" s="13">
        <v>373803</v>
      </c>
      <c r="L20" s="12">
        <v>0.95</v>
      </c>
    </row>
    <row r="21" spans="1:12" ht="13" thickBot="1">
      <c r="A21" s="46"/>
      <c r="B21" s="9" t="s">
        <v>32</v>
      </c>
      <c r="C21" s="13">
        <v>1492</v>
      </c>
      <c r="D21" s="11">
        <v>0.09</v>
      </c>
      <c r="E21" s="13">
        <v>57363</v>
      </c>
      <c r="F21" s="11">
        <v>1.4</v>
      </c>
      <c r="G21" s="13">
        <v>525</v>
      </c>
      <c r="H21" s="11">
        <v>0.02</v>
      </c>
      <c r="I21" s="13">
        <f t="shared" si="0"/>
        <v>59380</v>
      </c>
      <c r="J21" s="12">
        <v>0.69</v>
      </c>
      <c r="K21" s="13">
        <v>306151</v>
      </c>
      <c r="L21" s="12">
        <v>0.78</v>
      </c>
    </row>
    <row r="22" spans="1:12" ht="13" thickBot="1">
      <c r="A22" s="46"/>
      <c r="B22" s="9" t="s">
        <v>33</v>
      </c>
      <c r="C22" s="13">
        <v>0</v>
      </c>
      <c r="D22" s="11">
        <v>0</v>
      </c>
      <c r="E22" s="13">
        <v>13478</v>
      </c>
      <c r="F22" s="11">
        <v>0.33</v>
      </c>
      <c r="G22" s="13">
        <v>1798</v>
      </c>
      <c r="H22" s="11">
        <v>0.06</v>
      </c>
      <c r="I22" s="13">
        <f t="shared" si="0"/>
        <v>15276</v>
      </c>
      <c r="J22" s="12">
        <v>0.18</v>
      </c>
      <c r="K22" s="13">
        <v>67652</v>
      </c>
      <c r="L22" s="12">
        <v>0.17</v>
      </c>
    </row>
    <row r="23" spans="1:12" ht="13" thickBot="1">
      <c r="A23" s="46"/>
      <c r="B23" s="10" t="s">
        <v>34</v>
      </c>
      <c r="C23" s="13">
        <v>50</v>
      </c>
      <c r="D23" s="11">
        <v>0</v>
      </c>
      <c r="E23" s="13">
        <v>530416</v>
      </c>
      <c r="F23" s="11">
        <v>12.96</v>
      </c>
      <c r="G23" s="13">
        <v>0</v>
      </c>
      <c r="H23" s="11">
        <v>0</v>
      </c>
      <c r="I23" s="13">
        <f t="shared" si="0"/>
        <v>530466</v>
      </c>
      <c r="J23" s="12">
        <v>6.14</v>
      </c>
      <c r="K23" s="13">
        <v>2780434</v>
      </c>
      <c r="L23" s="12">
        <v>7.07</v>
      </c>
    </row>
    <row r="24" spans="1:12" ht="13" thickBot="1">
      <c r="A24" s="46"/>
      <c r="B24" s="9" t="s">
        <v>35</v>
      </c>
      <c r="C24" s="13">
        <v>50</v>
      </c>
      <c r="D24" s="11">
        <v>0</v>
      </c>
      <c r="E24" s="13">
        <v>440754</v>
      </c>
      <c r="F24" s="11">
        <v>10.77</v>
      </c>
      <c r="G24" s="13">
        <v>0</v>
      </c>
      <c r="H24" s="11">
        <v>0</v>
      </c>
      <c r="I24" s="13">
        <f t="shared" si="0"/>
        <v>440804</v>
      </c>
      <c r="J24" s="12">
        <v>5.0999999999999996</v>
      </c>
      <c r="K24" s="13">
        <v>2319836</v>
      </c>
      <c r="L24" s="12">
        <v>5.9</v>
      </c>
    </row>
    <row r="25" spans="1:12" ht="13" thickBot="1">
      <c r="A25" s="46"/>
      <c r="B25" s="9" t="s">
        <v>36</v>
      </c>
      <c r="C25" s="13">
        <v>0</v>
      </c>
      <c r="D25" s="11">
        <v>0</v>
      </c>
      <c r="E25" s="13">
        <v>89662</v>
      </c>
      <c r="F25" s="11">
        <v>2.19</v>
      </c>
      <c r="G25" s="13">
        <v>0</v>
      </c>
      <c r="H25" s="11">
        <v>0</v>
      </c>
      <c r="I25" s="13">
        <f t="shared" si="0"/>
        <v>89662</v>
      </c>
      <c r="J25" s="12">
        <v>1.04</v>
      </c>
      <c r="K25" s="13">
        <v>460598</v>
      </c>
      <c r="L25" s="12">
        <v>1.17</v>
      </c>
    </row>
    <row r="26" spans="1:12" ht="13" thickBot="1">
      <c r="A26" s="46"/>
      <c r="B26" s="10" t="s">
        <v>37</v>
      </c>
      <c r="C26" s="13">
        <v>0</v>
      </c>
      <c r="D26" s="11">
        <v>0</v>
      </c>
      <c r="E26" s="13">
        <v>106691</v>
      </c>
      <c r="F26" s="11">
        <v>2.61</v>
      </c>
      <c r="G26" s="13">
        <v>0</v>
      </c>
      <c r="H26" s="11">
        <v>0</v>
      </c>
      <c r="I26" s="13">
        <f t="shared" si="0"/>
        <v>106691</v>
      </c>
      <c r="J26" s="12">
        <v>1.23</v>
      </c>
      <c r="K26" s="13">
        <v>689412</v>
      </c>
      <c r="L26" s="12">
        <v>1.75</v>
      </c>
    </row>
    <row r="27" spans="1:12" ht="13" thickBot="1">
      <c r="A27" s="46"/>
      <c r="B27" s="9" t="s">
        <v>38</v>
      </c>
      <c r="C27" s="13">
        <v>0</v>
      </c>
      <c r="D27" s="11">
        <v>0</v>
      </c>
      <c r="E27" s="13">
        <v>0</v>
      </c>
      <c r="F27" s="11">
        <v>0</v>
      </c>
      <c r="G27" s="13">
        <v>0</v>
      </c>
      <c r="H27" s="11">
        <v>0</v>
      </c>
      <c r="I27" s="13">
        <f t="shared" si="0"/>
        <v>0</v>
      </c>
      <c r="J27" s="12">
        <v>0</v>
      </c>
      <c r="K27" s="13">
        <v>0</v>
      </c>
      <c r="L27" s="12">
        <v>0</v>
      </c>
    </row>
    <row r="28" spans="1:12" ht="13" thickBot="1">
      <c r="A28" s="46"/>
      <c r="B28" s="9" t="s">
        <v>39</v>
      </c>
      <c r="C28" s="13">
        <v>0</v>
      </c>
      <c r="D28" s="11">
        <v>0</v>
      </c>
      <c r="E28" s="13">
        <v>106691</v>
      </c>
      <c r="F28" s="11">
        <v>2.61</v>
      </c>
      <c r="G28" s="13">
        <v>0</v>
      </c>
      <c r="H28" s="11">
        <v>0</v>
      </c>
      <c r="I28" s="13">
        <f t="shared" si="0"/>
        <v>106691</v>
      </c>
      <c r="J28" s="12">
        <v>1.23</v>
      </c>
      <c r="K28" s="13">
        <v>689412</v>
      </c>
      <c r="L28" s="12">
        <v>1.75</v>
      </c>
    </row>
    <row r="29" spans="1:12" ht="13" thickBot="1">
      <c r="A29" s="46"/>
      <c r="B29" s="10" t="s">
        <v>40</v>
      </c>
      <c r="C29" s="13">
        <v>0</v>
      </c>
      <c r="D29" s="11">
        <v>0</v>
      </c>
      <c r="E29" s="13">
        <v>0</v>
      </c>
      <c r="F29" s="11">
        <v>0</v>
      </c>
      <c r="G29" s="13">
        <v>0</v>
      </c>
      <c r="H29" s="11">
        <v>0</v>
      </c>
      <c r="I29" s="13">
        <f t="shared" si="0"/>
        <v>0</v>
      </c>
      <c r="J29" s="12">
        <v>0</v>
      </c>
      <c r="K29" s="13">
        <v>0</v>
      </c>
      <c r="L29" s="12">
        <v>0</v>
      </c>
    </row>
    <row r="30" spans="1:12" ht="13" thickBot="1">
      <c r="A30" s="47"/>
      <c r="B30" s="9" t="s">
        <v>41</v>
      </c>
      <c r="C30" s="13">
        <v>0</v>
      </c>
      <c r="D30" s="11">
        <v>0</v>
      </c>
      <c r="E30" s="20">
        <v>0</v>
      </c>
      <c r="F30" s="21">
        <v>0</v>
      </c>
      <c r="G30" s="20">
        <v>0</v>
      </c>
      <c r="H30" s="23">
        <v>0</v>
      </c>
      <c r="I30" s="13">
        <f t="shared" si="0"/>
        <v>0</v>
      </c>
      <c r="J30" s="22">
        <v>0</v>
      </c>
      <c r="K30" s="20">
        <v>0</v>
      </c>
      <c r="L30" s="22">
        <v>0</v>
      </c>
    </row>
    <row r="31" spans="1:12" ht="12.5">
      <c r="A31" s="48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5">
      <c r="A32" s="49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5">
      <c r="A34" s="48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3.5">
      <c r="A36" s="48" t="s">
        <v>81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3.5">
      <c r="A37" s="48" t="s">
        <v>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14" customFormat="1" ht="12.5">
      <c r="A38" s="16"/>
    </row>
    <row r="39" spans="1:12" ht="12.5">
      <c r="A39" s="50">
        <v>44586</v>
      </c>
      <c r="B39" s="34"/>
      <c r="C39" s="34"/>
      <c r="D39" s="34"/>
      <c r="E39" s="34"/>
      <c r="F39" s="34"/>
      <c r="G39" s="34"/>
      <c r="H39" s="34"/>
      <c r="I39" s="58">
        <v>0.37504629629629632</v>
      </c>
      <c r="J39" s="59"/>
      <c r="K39" s="59"/>
      <c r="L39" s="59"/>
    </row>
  </sheetData>
  <mergeCells count="27">
    <mergeCell ref="A36:L36"/>
    <mergeCell ref="A37:L37"/>
    <mergeCell ref="A39:D39"/>
    <mergeCell ref="E39:H39"/>
    <mergeCell ref="I39:L39"/>
    <mergeCell ref="A10:A30"/>
    <mergeCell ref="A31:L31"/>
    <mergeCell ref="A32:L33"/>
    <mergeCell ref="A34:L34"/>
    <mergeCell ref="A35:L35"/>
    <mergeCell ref="A3:L3"/>
    <mergeCell ref="A4:L4"/>
    <mergeCell ref="A5:L5"/>
    <mergeCell ref="A6:B7"/>
    <mergeCell ref="C6:D6"/>
    <mergeCell ref="E6:F6"/>
    <mergeCell ref="G6:H6"/>
    <mergeCell ref="I6:J6"/>
    <mergeCell ref="K6:L6"/>
    <mergeCell ref="A1:C1"/>
    <mergeCell ref="D1:F1"/>
    <mergeCell ref="G1:I1"/>
    <mergeCell ref="J1:L1"/>
    <mergeCell ref="A2:C2"/>
    <mergeCell ref="D2:F2"/>
    <mergeCell ref="G2:I2"/>
    <mergeCell ref="J2:L2"/>
  </mergeCells>
  <phoneticPr fontId="10" type="noConversion"/>
  <pageMargins left="0.7" right="0.7" top="0.75" bottom="0.75" header="0.3" footer="0.3"/>
  <pageSetup paperSize="9"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_</vt:lpstr>
      <vt:lpstr>p2</vt:lpstr>
      <vt:lpstr>p1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江秀華</dc:creator>
  <cp:lastModifiedBy>土增稅科同仁</cp:lastModifiedBy>
  <cp:lastPrinted>2021-10-25T03:11:22Z</cp:lastPrinted>
  <dcterms:created xsi:type="dcterms:W3CDTF">2020-01-21T01:09:00Z</dcterms:created>
  <dcterms:modified xsi:type="dcterms:W3CDTF">2022-01-25T01:59:20Z</dcterms:modified>
</cp:coreProperties>
</file>